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clus\dokumentumok\Műszaki csoport\Sinkó Nikoletta\2023\Nagyatád\GFT 2024-2038\DRV_S_306\Felújítás, pótlás\"/>
    </mc:Choice>
  </mc:AlternateContent>
  <bookViews>
    <workbookView xWindow="0" yWindow="0" windowWidth="28800" windowHeight="12450"/>
  </bookViews>
  <sheets>
    <sheet name="DRV_S_306 – Felújítás Pótlás" sheetId="3" r:id="rId1"/>
  </sheets>
  <definedNames>
    <definedName name="Besorolas">#REF!</definedName>
    <definedName name="Eszkozkod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5" i="3" l="1"/>
  <c r="E71" i="3" l="1"/>
  <c r="B77" i="3" s="1"/>
  <c r="B76" i="3"/>
  <c r="E14" i="3"/>
  <c r="B75" i="3" s="1"/>
</calcChain>
</file>

<file path=xl/sharedStrings.xml><?xml version="1.0" encoding="utf-8"?>
<sst xmlns="http://schemas.openxmlformats.org/spreadsheetml/2006/main" count="424" uniqueCount="109">
  <si>
    <t>Gördülő fejlesztési terv a 2024 - 2038 időszakra</t>
  </si>
  <si>
    <t>FELÚJÍTÁSOKAT ÉS PÓTLÁSOKAT ÖSSZEFOGLALÓ TÁBLÁZATA</t>
  </si>
  <si>
    <t>A tervet készítő és benyújtó szervezet megnevezése:</t>
  </si>
  <si>
    <t>Dunántúli Regionális Vízmű Zrt. 
Fejlesztéstervezési és -irányítási osztály</t>
  </si>
  <si>
    <r>
      <t xml:space="preserve">ellátásért felelős / ellátásért felelősök képviselője / </t>
    </r>
    <r>
      <rPr>
        <b/>
        <u/>
        <sz val="11"/>
        <color theme="1"/>
        <rFont val="Times New Roman"/>
        <family val="1"/>
        <charset val="238"/>
      </rPr>
      <t>víziközmű-szolgáltató</t>
    </r>
    <r>
      <rPr>
        <sz val="11"/>
        <color theme="1"/>
        <rFont val="Times New Roman"/>
        <family val="1"/>
        <charset val="238"/>
      </rPr>
      <t xml:space="preserve"> *</t>
    </r>
  </si>
  <si>
    <t>Víziközmű-szolgáltató megnevezése:</t>
  </si>
  <si>
    <t>Dunántúli Regionális Vízmű Zrt.</t>
  </si>
  <si>
    <t>Víziközmű-szolgáltatási ágazat megnevezése:</t>
  </si>
  <si>
    <t>Szennyvíz</t>
  </si>
  <si>
    <t>A Vksztv. 11. § (4) bekezdés szerinti véleményező fél megnevezése:</t>
  </si>
  <si>
    <t>Önkormányzati</t>
  </si>
  <si>
    <t>Víziközmű-rendszer kódja: **</t>
  </si>
  <si>
    <t>21-17941-1-009-01-00 (DRV_S_306)</t>
  </si>
  <si>
    <t>Fontossági sorrend</t>
  </si>
  <si>
    <t>Beruházás megnevezése</t>
  </si>
  <si>
    <t>Vízjogi létesítési /elvi engedély száma</t>
  </si>
  <si>
    <t>Az érintett ellátásért felelős(ök) megnevezése</t>
  </si>
  <si>
    <t>Tervezett nettó költség</t>
  </si>
  <si>
    <t>Forrás megnevezése</t>
  </si>
  <si>
    <t>Megvalósítás időtartama</t>
  </si>
  <si>
    <t>Tervezett időtáv</t>
  </si>
  <si>
    <t xml:space="preserve">A beruházás ütemezése a tervezési időszak évei szerint </t>
  </si>
  <si>
    <t>(eFt)</t>
  </si>
  <si>
    <t>Kezdés</t>
  </si>
  <si>
    <t>Befejezés</t>
  </si>
  <si>
    <t>(rövid /  közép / hosszú)</t>
  </si>
  <si>
    <t>Nagyatád Komposztálótelepen a prés kihordócsigályának cseréje szállítószalagra</t>
  </si>
  <si>
    <t/>
  </si>
  <si>
    <t>Nagyatád</t>
  </si>
  <si>
    <t>Használati díj</t>
  </si>
  <si>
    <t>Rövid</t>
  </si>
  <si>
    <t>X</t>
  </si>
  <si>
    <t>Rendkívüli helyzetből adódó azonnali feladatok elvégzésére a költségkeret 15%-ig, (teljes rendszerre vonatkozóan)</t>
  </si>
  <si>
    <t>Nagyatád V szennyvízátemelő GRUNDFOS-SLV.80.80.40.2.51D.C.Z vagy ezzel műszakilag egyenértékű szivattyú pótlása</t>
  </si>
  <si>
    <t>Közép</t>
  </si>
  <si>
    <t>Háromfa C4/3, Kossuth utca 67/7 hrsz. 1 db Hidrostal D03U-LHN1+DN003X2-GSEQ1AF+NW1A2OA-15 vagy ezzel műszakilag egyenértékű szivattyú pótlása</t>
  </si>
  <si>
    <t>Háromfa</t>
  </si>
  <si>
    <t>Kutas A6/2, Kossuth utca 60 hrsz. 1db Hidrostal D03U-LHN1+DN003X2-GSEQ1AF+NW1A2OA-15 vagy ezzel műszakilag egyenértékű szivattyú pótlása</t>
  </si>
  <si>
    <t>Kutas</t>
  </si>
  <si>
    <t>Háromfa C4/2, Kossuth utca 117/1 hrsz. 1 db Hidrostal D03U-LHN1+DN003X2-GSEQ1AF+NW1A2OA-15 vagy ezzel műszakilag egyenértékű szivattyú  pótlása</t>
  </si>
  <si>
    <t>Kutas A6/1, Szellő utca 587 hrsz.  1 db Hidrostal D03U-MHN3 + DN007H2-GSEQ1AB + NV1A3OA-15 vagy ezzel műszakilag egyenértékű szivattyú pótlása</t>
  </si>
  <si>
    <t>Kutas A6/3, Jókai utca 199 hrsz. 1 db Hidrostal D03U-LHN1+DN003X2-GSEQ1AF+NW1A2OA-15 vagy ezzel műszakilag egyenértékű szivattyú pótlása</t>
  </si>
  <si>
    <t>Lábod B1/2, Sport utca 376 hrsz.  1 db Hidrostal D03U-LHN1+DN003X2-GSEQ1AF+NW1A2OA-15 vagy ezzel műszakilag egyenértékű szivattyú pótlása</t>
  </si>
  <si>
    <t>Lábod</t>
  </si>
  <si>
    <t>Lábod B1/3a, Hosszúfalvi utca 472/5 hrsz. 1 db Hidrostal D03U-LHN1+DN003X2-GSEQ1AF+NW1A2OA-15 vagy ezzel műszakilag egyenértékű szivattyú pótlása</t>
  </si>
  <si>
    <t>Lábod B1/3b, Hosszúfalvi utca 450 hrsz. 1db Hidrostal D03U-LHN1+DN003X2-GSEQ1AF+NW1A2OA-15 vagy ezzel műszakilag egyenértékű szivattyú pótlása</t>
  </si>
  <si>
    <t>Nagyatád III., Béke utca 2041/1 hrsz. 1 db Flygt NX 3069 272 SH vagy ezzel műszakilag egyenértékű szivattyú pótlása</t>
  </si>
  <si>
    <t>Nagyatád VI., Zrínyi köz 31/12 hrsz. 1 db Flygt NX 3069 272 SH vagy ezzel műszakilag egyenértékű szivattyú pótlása</t>
  </si>
  <si>
    <t>Rinyaszentkirály B3/2., Hunyadi utca 202 hrsz. 1 db Hidrostal D03U-LHN1+DN003X2-GSEQ1AF+NW1A2OA-15 vagy ezzel műszakilag egyenértékű szivattyú pótlása</t>
  </si>
  <si>
    <t>Rinyaszentkirály</t>
  </si>
  <si>
    <t>Rinyaszentkirály B3/3, Fő utca 63 hrsz. 1 db Hidrostal D03U-MHN3 + DN007H2-GSEQ1AB + NV1A3OA-15 vagy ezzel műszakilag egyenértékű szivattyú pótlása</t>
  </si>
  <si>
    <t>Tarany C2/1, Csokonai utca 418 hrsz. Hidrostal D03U-MHN3 + DN007H2-GSEQ1AB + NV1A3OA-15 vagy ezzel műszakilag egyenértékű szivattyú pótlása</t>
  </si>
  <si>
    <t>Tarany</t>
  </si>
  <si>
    <t>Tarany C2/3, Bem utca 36 hrsz.  1 db Hidrostal D03U-LHN1+DN003X2-GSEQ1AF+NW1A2OA-15 vagy ezzel műszakilag egyenértékű szivattyú pótlása</t>
  </si>
  <si>
    <t xml:space="preserve">Nagyatád Széchenyi téri átemelőbe FLYGT-CP-3153-434-MT vagy ezzel műszakilag egyenértékű  szivattyú pótlása </t>
  </si>
  <si>
    <t>Nagyatád, Jókai u. 9/D társasház előtti szennyvízakna felújítása, új künet készítése, akna vízzárózása és fedlap szintre emelése, a csatlakozó 30 fm DN300 beton vezeték kiváltásával.</t>
  </si>
  <si>
    <t>Kutas A6/2 szennyvízátemelőbe 1 db Flygt NP 3085 253 SH vagy ezzel műszakilag egyenértékű szivattyú pótlása</t>
  </si>
  <si>
    <t>HáromfaC4/2-es szennyvízátemelőbe Flygt NP 3085 253 SH vagy ezzel műszakilag egyenértékű szivattyú pótlása</t>
  </si>
  <si>
    <t>Tarany C2/4 szennyvízátemelőbe Flygt NP 3085 253 SH vagy ezzel műszakilag egyenértékű szivattyú pótlása</t>
  </si>
  <si>
    <t>Lábod B1/6 szennyvízátemelőbe Flygt NP 3085 253 SH vagy ezzel műszakilag egyenértékű szivattyú pótlása</t>
  </si>
  <si>
    <t>Lábod B1/5 szennyvízátemelőbe Flygt NP 3085 253 SH vagy ezzel műszakilag egyenértékű szivattyú pótlása</t>
  </si>
  <si>
    <t>HáromfaC4/4 szennyvízátemelőbe Flygt NP 3085 253 SH vagy ezzel műszakilag egyenértékű szivattyú pótlása</t>
  </si>
  <si>
    <t>Nagyatád Jókai utca 1. előtt 130 fm Na 600-as szennyvízvezeték  kiváltás tervezés és kivitelezés</t>
  </si>
  <si>
    <t>Nagyatád, VI-os számú átemelő elektromos rendszerének teljes felújítása</t>
  </si>
  <si>
    <t>Lábod B1/2 szennyvízátemelő Flygt NP 3085 253 SH vagy ezzel műszakilag egyenértékű szivattyú pótlása</t>
  </si>
  <si>
    <t>Kutas A6/2 átemelő, Kossuth utca (60hrsz.) Flygt NP 3085 253 SH vagy ezzel műszakilag egyenértékű szivattyú pótlása</t>
  </si>
  <si>
    <t>Háromfa C4/2, Kossuth utca 117/1 hrsz. Flygt NP 3085 253 SH vagy ezzel műszakilag egyenértékű szivattyú pótlása</t>
  </si>
  <si>
    <t>Kutas A6/1, Szellő utca 587 hrsz. Flygt-NP-3127-245-SH vagy ezzel műszakilag egyenértékű szivattyú pótlása</t>
  </si>
  <si>
    <t>Lábod B1/3b, Hosszúfalvi utca 450 hrsz GRUNDFOS-SLV.80.80.40.2.51D.C.Z vagy ezzel műszakilag egyenértékű szivattyú pótlása</t>
  </si>
  <si>
    <t>Lábod B1/3a, Hosszúfalvi utca 472/5 hrsz Flygt NP3085 SH 253  vagy ezzel műszakilag egyenértékű szivattyú pótlása</t>
  </si>
  <si>
    <t>Lábod B1/3b átemelő védterületen lévő fordító akna cseréje vagy bélelése</t>
  </si>
  <si>
    <t>Ötvöskónyi A1/1 átemelő védterületen lévő fordító akna cseréje vagy bélelése</t>
  </si>
  <si>
    <t>Ötvöskónyi</t>
  </si>
  <si>
    <t>Nagyatád Kivadár C1/1 átemelő védterületen lévő fordító akna cseréje vagy bélelése</t>
  </si>
  <si>
    <t>Lábod, B1/5. átemelő kerítés cseréje</t>
  </si>
  <si>
    <t>Kutas, A6/3. átemelő Jókai utca ( 199 hrsz.) kerítés cseréje</t>
  </si>
  <si>
    <t>Nagyatád Aradi - Kossuth u. 90fm Na300-as átkötés kiváltás</t>
  </si>
  <si>
    <t>Nagyatád III/a szennyvízátemelő Flygt NX 3069 272 SH vagy ezzel műszakilag egyenértékű szivattyú pótlása</t>
  </si>
  <si>
    <t>Nagyatád  Széchenyi téren gravitációs szennyvízcsatorna kiváltása vagy bélelése 200 fm hosszon, DN 400-as átmérővel.</t>
  </si>
  <si>
    <t>Görgeteg B2/1 2 db Flygt-NP-3127-245-SH vagy ezzel műszakilag egyenértékű szivattyú pótlása</t>
  </si>
  <si>
    <t>Görgeteg</t>
  </si>
  <si>
    <t>Nagyatád szennyvíz akna gallérok szintre emelése, fedlapok cseréje. (10db) Önkormányzattal egyeztetett helyszíneken.</t>
  </si>
  <si>
    <t>Nagyatád Rákóczi üzemen kívül helyezett szennyvíz átemelő aknák leválasztása, bontása és a terület helyreállítási munkái</t>
  </si>
  <si>
    <t>Nagyatád VI. átemelő építészeti és gépészeti felújítása</t>
  </si>
  <si>
    <t>Értéknövelő felújítás (Fő és mellékgyűjtő; Szennyvízátemelők; Szivattyú; Egyéb szennyvízgépek; Erős és Gyengeáram; Szennyvíztisztító művek; Irányítástechnika; Szennyvíztechnológiai gépek-berendezések)</t>
  </si>
  <si>
    <t>Hosszú</t>
  </si>
  <si>
    <t>Lábod B1/3b szennyvízátemelőbe GRUNDFOS-SLV.80.80.40.2.51D.C.Z vagy ezzel műszakilag egyenértékű szivattyú pótlása</t>
  </si>
  <si>
    <t>Kutas A6/1 szennyvízátemelőbe Flygt-NP-3127-245-SH vagy ezzel műszakilag egyenértékű szivattyú pótlása</t>
  </si>
  <si>
    <t>Lábod B1/1 szennyvízátemelőbe Flygt-NP-3127-245-SH vagy ezzel műszakilag egyenértékű szivattyú pótlása</t>
  </si>
  <si>
    <t>Lábod B1/4 szennyvízátemelőbe Flygt NP 3085 253 SH vagy ezzel műszakilag egyenértékű szivattyú pótlása</t>
  </si>
  <si>
    <t>Tervezett feladatok nettó költsége a teljes ütem tekintetében (eFt)</t>
  </si>
  <si>
    <t>Rendelkezésre álló források számszerűsített értéke a teljes ütem tekintetében (eFt)</t>
  </si>
  <si>
    <t>I. ütem</t>
  </si>
  <si>
    <t>II. ütem</t>
  </si>
  <si>
    <t>III. ütem</t>
  </si>
  <si>
    <t>*</t>
  </si>
  <si>
    <t>A megfelelő szövegrészt aláhúzással kell jelölni!</t>
  </si>
  <si>
    <t>**</t>
  </si>
  <si>
    <t>A Hivatal által a működési engedélyben megállapított VKR-kód.</t>
  </si>
  <si>
    <t>I. ütem (2024) összesen:</t>
  </si>
  <si>
    <t>II. ütem (2025-2028) összesen:</t>
  </si>
  <si>
    <t>III. ütem (2029-2038) összesen:</t>
  </si>
  <si>
    <t>Nagyatád szennyvíztisztító telep durvarács felújítása</t>
  </si>
  <si>
    <t>Tarany C2/3 szennyvízátemelőbe Flygt NP 3085 253 SH vagy ezzel műszakilag egyenértékű szivattyú pótlása</t>
  </si>
  <si>
    <t>Nagyatád szennyvíztisztító telepen a HIDROSTAL-1X-M/160 felújítása vagy ezzel műszakilag egyenértékű eszköz beszerzése</t>
  </si>
  <si>
    <t>Nagyatád szennyvíztisztító telepen a recirk szivattyúk (3 db) FLYGT-NT-3102-160-HT felújítása vagy ezzel műszakilag egyenértékű szivattyúk beszerzése</t>
  </si>
  <si>
    <t>Nagyatád szennyvíztisztító telepen a kettes homokfogó műtárgyba új szivattyú beszerzése FLYGT-CP-3085-434-MT vagy ezzel műszakilag egyenértékű</t>
  </si>
  <si>
    <t>Nagyatád szennyvíztisztító telepen Mellergard&amp;Naij MR 5000-1000-50 típusú durvarács felújítása</t>
  </si>
  <si>
    <t>Használati díj és Önkormányzati saját forrás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</si>
</sst>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88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11" fillId="5" borderId="18" xfId="2" applyFont="1" applyFill="1" applyBorder="1" applyAlignment="1" applyProtection="1">
      <alignment vertical="center" wrapText="1"/>
      <protection locked="0"/>
    </xf>
    <xf numFmtId="0" fontId="9" fillId="5" borderId="18" xfId="0" applyFont="1" applyFill="1" applyBorder="1" applyAlignment="1" applyProtection="1">
      <alignment horizontal="center" vertical="center" wrapText="1"/>
      <protection locked="0"/>
    </xf>
    <xf numFmtId="0" fontId="9" fillId="5" borderId="18" xfId="0" applyFont="1" applyFill="1" applyBorder="1" applyAlignment="1" applyProtection="1">
      <alignment horizontal="center" vertical="center"/>
      <protection locked="0"/>
    </xf>
    <xf numFmtId="3" fontId="11" fillId="5" borderId="18" xfId="2" applyNumberFormat="1" applyFont="1" applyFill="1" applyBorder="1" applyAlignment="1" applyProtection="1">
      <alignment horizontal="right" vertical="center"/>
      <protection locked="0"/>
    </xf>
    <xf numFmtId="0" fontId="0" fillId="5" borderId="18" xfId="0" applyFill="1" applyBorder="1"/>
    <xf numFmtId="14" fontId="0" fillId="5" borderId="18" xfId="0" applyNumberFormat="1" applyFill="1" applyBorder="1"/>
    <xf numFmtId="0" fontId="0" fillId="5" borderId="5" xfId="0" applyFill="1" applyBorder="1"/>
    <xf numFmtId="0" fontId="9" fillId="5" borderId="19" xfId="0" applyFont="1" applyFill="1" applyBorder="1" applyAlignment="1" applyProtection="1">
      <alignment horizontal="center" vertical="center"/>
      <protection locked="0"/>
    </xf>
    <xf numFmtId="0" fontId="11" fillId="5" borderId="15" xfId="2" applyFont="1" applyFill="1" applyBorder="1" applyAlignment="1" applyProtection="1">
      <alignment vertical="center" wrapText="1"/>
      <protection locked="0"/>
    </xf>
    <xf numFmtId="0" fontId="9" fillId="5" borderId="15" xfId="0" applyFont="1" applyFill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 applyProtection="1">
      <alignment horizontal="center" vertical="center"/>
      <protection locked="0"/>
    </xf>
    <xf numFmtId="3" fontId="11" fillId="5" borderId="15" xfId="2" applyNumberFormat="1" applyFont="1" applyFill="1" applyBorder="1" applyAlignment="1" applyProtection="1">
      <alignment horizontal="right" vertical="center"/>
      <protection locked="0"/>
    </xf>
    <xf numFmtId="0" fontId="0" fillId="5" borderId="15" xfId="0" applyFill="1" applyBorder="1"/>
    <xf numFmtId="14" fontId="0" fillId="5" borderId="15" xfId="0" applyNumberFormat="1" applyFill="1" applyBorder="1"/>
    <xf numFmtId="0" fontId="0" fillId="5" borderId="17" xfId="0" applyFill="1" applyBorder="1"/>
    <xf numFmtId="14" fontId="0" fillId="0" borderId="18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0" xfId="0" applyBorder="1"/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0" borderId="19" xfId="0" applyBorder="1"/>
    <xf numFmtId="164" fontId="0" fillId="0" borderId="3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17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18" xfId="0" applyNumberFormat="1" applyBorder="1" applyAlignment="1">
      <alignment wrapText="1"/>
    </xf>
    <xf numFmtId="164" fontId="0" fillId="0" borderId="15" xfId="0" applyNumberFormat="1" applyBorder="1" applyAlignment="1">
      <alignment wrapText="1"/>
    </xf>
    <xf numFmtId="164" fontId="0" fillId="0" borderId="0" xfId="0" applyNumberFormat="1"/>
    <xf numFmtId="0" fontId="0" fillId="0" borderId="23" xfId="0" applyBorder="1" applyAlignment="1">
      <alignment horizontal="center" vertical="center" wrapText="1"/>
    </xf>
    <xf numFmtId="14" fontId="0" fillId="0" borderId="23" xfId="0" applyNumberFormat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3">
    <cellStyle name="Normál" xfId="0" builtinId="0"/>
    <cellStyle name="Normal 2" xfId="1"/>
    <cellStyle name="Normál_2005 évi  ber előterv Juli féle 2004.01.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2"/>
  <sheetViews>
    <sheetView tabSelected="1" zoomScale="90" zoomScaleNormal="90" workbookViewId="0">
      <selection activeCell="I58" sqref="I58"/>
    </sheetView>
  </sheetViews>
  <sheetFormatPr defaultRowHeight="15" x14ac:dyDescent="0.25"/>
  <cols>
    <col min="2" max="2" width="33" customWidth="1"/>
    <col min="3" max="3" width="25" customWidth="1"/>
    <col min="4" max="4" width="18.42578125" customWidth="1"/>
    <col min="6" max="6" width="17.28515625" customWidth="1"/>
    <col min="7" max="7" width="12" style="1" customWidth="1"/>
    <col min="8" max="8" width="12.28515625" style="1" customWidth="1"/>
    <col min="10" max="18" width="2" bestFit="1" customWidth="1"/>
    <col min="19" max="24" width="3" bestFit="1" customWidth="1"/>
  </cols>
  <sheetData>
    <row r="1" spans="1:24" ht="15" customHeight="1" x14ac:dyDescent="0.2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8"/>
    </row>
    <row r="2" spans="1:24" ht="15" customHeight="1" x14ac:dyDescent="0.25">
      <c r="A2" s="59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1"/>
    </row>
    <row r="3" spans="1:24" ht="42.6" customHeight="1" x14ac:dyDescent="0.25">
      <c r="A3" s="62" t="s">
        <v>2</v>
      </c>
      <c r="B3" s="63"/>
      <c r="C3" s="63"/>
      <c r="D3" s="63"/>
      <c r="E3" s="64"/>
      <c r="F3" s="65" t="s">
        <v>3</v>
      </c>
      <c r="G3" s="66"/>
      <c r="H3" s="66"/>
      <c r="I3" s="66"/>
      <c r="J3" s="66"/>
      <c r="K3" s="66"/>
      <c r="L3" s="67"/>
      <c r="M3" s="68" t="s">
        <v>4</v>
      </c>
      <c r="N3" s="69"/>
      <c r="O3" s="69"/>
      <c r="P3" s="69"/>
      <c r="Q3" s="69"/>
      <c r="R3" s="69"/>
      <c r="S3" s="69"/>
      <c r="T3" s="69"/>
      <c r="U3" s="69"/>
      <c r="V3" s="69"/>
      <c r="W3" s="69"/>
      <c r="X3" s="70"/>
    </row>
    <row r="4" spans="1:24" ht="15" customHeight="1" x14ac:dyDescent="0.25">
      <c r="A4" s="71" t="s">
        <v>5</v>
      </c>
      <c r="B4" s="72"/>
      <c r="C4" s="72"/>
      <c r="D4" s="72"/>
      <c r="E4" s="72"/>
      <c r="F4" s="60" t="s">
        <v>6</v>
      </c>
      <c r="G4" s="60"/>
      <c r="H4" s="60"/>
      <c r="I4" s="60"/>
      <c r="J4" s="60"/>
      <c r="K4" s="60"/>
      <c r="L4" s="60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/>
    </row>
    <row r="5" spans="1:24" ht="15" customHeight="1" x14ac:dyDescent="0.25">
      <c r="A5" s="71" t="s">
        <v>7</v>
      </c>
      <c r="B5" s="72"/>
      <c r="C5" s="72"/>
      <c r="D5" s="72"/>
      <c r="E5" s="72"/>
      <c r="F5" s="60" t="s">
        <v>8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1"/>
    </row>
    <row r="6" spans="1:24" ht="15" customHeight="1" x14ac:dyDescent="0.25">
      <c r="A6" s="71" t="s">
        <v>9</v>
      </c>
      <c r="B6" s="72"/>
      <c r="C6" s="72"/>
      <c r="D6" s="72"/>
      <c r="E6" s="72"/>
      <c r="F6" s="60" t="s">
        <v>10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1"/>
    </row>
    <row r="7" spans="1:24" ht="15" customHeight="1" x14ac:dyDescent="0.25">
      <c r="A7" s="71" t="s">
        <v>11</v>
      </c>
      <c r="B7" s="72"/>
      <c r="C7" s="72"/>
      <c r="D7" s="72"/>
      <c r="E7" s="72"/>
      <c r="F7" s="60" t="s">
        <v>12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1"/>
    </row>
    <row r="8" spans="1:24" ht="15" customHeight="1" x14ac:dyDescent="0.25">
      <c r="A8" s="73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</row>
    <row r="9" spans="1:24" ht="42.75" customHeight="1" x14ac:dyDescent="0.25">
      <c r="A9" s="76" t="s">
        <v>13</v>
      </c>
      <c r="B9" s="52" t="s">
        <v>14</v>
      </c>
      <c r="C9" s="52" t="s">
        <v>15</v>
      </c>
      <c r="D9" s="52" t="s">
        <v>16</v>
      </c>
      <c r="E9" s="3" t="s">
        <v>17</v>
      </c>
      <c r="F9" s="52" t="s">
        <v>18</v>
      </c>
      <c r="G9" s="52" t="s">
        <v>19</v>
      </c>
      <c r="H9" s="52"/>
      <c r="I9" s="3" t="s">
        <v>20</v>
      </c>
      <c r="J9" s="52" t="s">
        <v>21</v>
      </c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3"/>
    </row>
    <row r="10" spans="1:24" ht="15" customHeight="1" x14ac:dyDescent="0.25">
      <c r="A10" s="77"/>
      <c r="B10" s="52"/>
      <c r="C10" s="52"/>
      <c r="D10" s="52"/>
      <c r="E10" s="80" t="s">
        <v>22</v>
      </c>
      <c r="F10" s="52"/>
      <c r="G10" s="82" t="s">
        <v>23</v>
      </c>
      <c r="H10" s="82" t="s">
        <v>24</v>
      </c>
      <c r="I10" s="84" t="s">
        <v>25</v>
      </c>
      <c r="J10" s="86">
        <v>1</v>
      </c>
      <c r="K10" s="54">
        <v>2</v>
      </c>
      <c r="L10" s="54">
        <v>3</v>
      </c>
      <c r="M10" s="54">
        <v>4</v>
      </c>
      <c r="N10" s="54">
        <v>5</v>
      </c>
      <c r="O10" s="48">
        <v>6</v>
      </c>
      <c r="P10" s="48">
        <v>7</v>
      </c>
      <c r="Q10" s="48">
        <v>8</v>
      </c>
      <c r="R10" s="48">
        <v>9</v>
      </c>
      <c r="S10" s="48">
        <v>10</v>
      </c>
      <c r="T10" s="48">
        <v>11</v>
      </c>
      <c r="U10" s="48">
        <v>12</v>
      </c>
      <c r="V10" s="48">
        <v>13</v>
      </c>
      <c r="W10" s="48">
        <v>14</v>
      </c>
      <c r="X10" s="50">
        <v>15</v>
      </c>
    </row>
    <row r="11" spans="1:24" ht="36.75" customHeight="1" thickBot="1" x14ac:dyDescent="0.3">
      <c r="A11" s="78"/>
      <c r="B11" s="79"/>
      <c r="C11" s="79"/>
      <c r="D11" s="79"/>
      <c r="E11" s="81"/>
      <c r="F11" s="79"/>
      <c r="G11" s="83"/>
      <c r="H11" s="83"/>
      <c r="I11" s="85"/>
      <c r="J11" s="87"/>
      <c r="K11" s="55"/>
      <c r="L11" s="55"/>
      <c r="M11" s="55"/>
      <c r="N11" s="55"/>
      <c r="O11" s="49"/>
      <c r="P11" s="49"/>
      <c r="Q11" s="49"/>
      <c r="R11" s="49"/>
      <c r="S11" s="49"/>
      <c r="T11" s="49"/>
      <c r="U11" s="49"/>
      <c r="V11" s="49"/>
      <c r="W11" s="49"/>
      <c r="X11" s="51"/>
    </row>
    <row r="12" spans="1:24" s="22" customFormat="1" ht="45" x14ac:dyDescent="0.25">
      <c r="A12" s="4">
        <v>1</v>
      </c>
      <c r="B12" s="4" t="s">
        <v>62</v>
      </c>
      <c r="C12" s="4" t="s">
        <v>27</v>
      </c>
      <c r="D12" s="4" t="s">
        <v>28</v>
      </c>
      <c r="E12" s="4">
        <v>13000</v>
      </c>
      <c r="F12" s="4" t="s">
        <v>108</v>
      </c>
      <c r="G12" s="47">
        <v>45292</v>
      </c>
      <c r="H12" s="47">
        <v>45657</v>
      </c>
      <c r="I12" s="46" t="s">
        <v>30</v>
      </c>
      <c r="J12" s="27" t="s">
        <v>31</v>
      </c>
      <c r="K12" s="28"/>
      <c r="L12" s="28"/>
      <c r="M12" s="28"/>
      <c r="N12" s="28"/>
      <c r="O12" s="29"/>
      <c r="P12" s="29"/>
      <c r="Q12" s="29"/>
      <c r="R12" s="29"/>
      <c r="S12" s="29"/>
      <c r="T12" s="29"/>
      <c r="U12" s="29"/>
      <c r="V12" s="29"/>
      <c r="W12" s="29"/>
      <c r="X12" s="30"/>
    </row>
    <row r="13" spans="1:24" s="22" customFormat="1" ht="60" x14ac:dyDescent="0.25">
      <c r="A13" s="4">
        <v>3</v>
      </c>
      <c r="B13" s="4" t="s">
        <v>32</v>
      </c>
      <c r="C13" s="4" t="s">
        <v>27</v>
      </c>
      <c r="D13" s="4" t="s">
        <v>28</v>
      </c>
      <c r="E13" s="4">
        <v>705</v>
      </c>
      <c r="F13" s="4" t="s">
        <v>29</v>
      </c>
      <c r="G13" s="21">
        <v>45292</v>
      </c>
      <c r="H13" s="21">
        <v>45657</v>
      </c>
      <c r="I13" s="4" t="s">
        <v>30</v>
      </c>
      <c r="J13" s="27" t="s">
        <v>31</v>
      </c>
      <c r="K13" s="28"/>
      <c r="L13" s="28"/>
      <c r="M13" s="28"/>
      <c r="N13" s="28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1:24" ht="15.75" thickBot="1" x14ac:dyDescent="0.3">
      <c r="A14" s="5"/>
      <c r="B14" s="6" t="s">
        <v>99</v>
      </c>
      <c r="C14" s="7"/>
      <c r="D14" s="8"/>
      <c r="E14" s="9">
        <f>SUM(E12:E13)</f>
        <v>13705</v>
      </c>
      <c r="F14" s="10"/>
      <c r="G14" s="11"/>
      <c r="H14" s="11"/>
      <c r="I14" s="10"/>
      <c r="J14" s="10"/>
      <c r="K14" s="10"/>
      <c r="L14" s="10"/>
      <c r="M14" s="10"/>
      <c r="N14" s="10" t="s">
        <v>27</v>
      </c>
      <c r="O14" s="10" t="s">
        <v>27</v>
      </c>
      <c r="P14" s="10" t="s">
        <v>27</v>
      </c>
      <c r="Q14" s="10" t="s">
        <v>27</v>
      </c>
      <c r="R14" s="10" t="s">
        <v>27</v>
      </c>
      <c r="S14" s="10" t="s">
        <v>27</v>
      </c>
      <c r="T14" s="10" t="s">
        <v>27</v>
      </c>
      <c r="U14" s="10" t="s">
        <v>27</v>
      </c>
      <c r="V14" s="10" t="s">
        <v>27</v>
      </c>
      <c r="W14" s="10" t="s">
        <v>27</v>
      </c>
      <c r="X14" s="12" t="s">
        <v>27</v>
      </c>
    </row>
    <row r="15" spans="1:24" s="22" customFormat="1" ht="45" x14ac:dyDescent="0.25">
      <c r="A15" s="31">
        <v>4</v>
      </c>
      <c r="B15" s="31" t="s">
        <v>26</v>
      </c>
      <c r="C15" s="31" t="s">
        <v>27</v>
      </c>
      <c r="D15" s="31" t="s">
        <v>28</v>
      </c>
      <c r="E15" s="31">
        <v>2995</v>
      </c>
      <c r="F15" s="31" t="s">
        <v>29</v>
      </c>
      <c r="G15" s="32">
        <v>45658</v>
      </c>
      <c r="H15" s="32">
        <v>46022</v>
      </c>
      <c r="I15" s="31" t="s">
        <v>34</v>
      </c>
      <c r="J15" s="23"/>
      <c r="K15" s="24" t="s">
        <v>31</v>
      </c>
      <c r="L15" s="24"/>
      <c r="M15" s="24"/>
      <c r="N15" s="24"/>
      <c r="O15" s="25"/>
      <c r="P15" s="25"/>
      <c r="Q15" s="25"/>
      <c r="R15" s="25"/>
      <c r="S15" s="25"/>
      <c r="T15" s="25"/>
      <c r="U15" s="25"/>
      <c r="V15" s="25"/>
      <c r="W15" s="25"/>
      <c r="X15" s="26"/>
    </row>
    <row r="16" spans="1:24" s="22" customFormat="1" ht="60" x14ac:dyDescent="0.25">
      <c r="A16" s="4">
        <v>5</v>
      </c>
      <c r="B16" s="4" t="s">
        <v>33</v>
      </c>
      <c r="C16" s="4" t="s">
        <v>27</v>
      </c>
      <c r="D16" s="4" t="s">
        <v>28</v>
      </c>
      <c r="E16" s="4">
        <v>1500</v>
      </c>
      <c r="F16" s="4" t="s">
        <v>29</v>
      </c>
      <c r="G16" s="21">
        <v>45658</v>
      </c>
      <c r="H16" s="21">
        <v>46022</v>
      </c>
      <c r="I16" s="4" t="s">
        <v>34</v>
      </c>
      <c r="J16" s="27"/>
      <c r="K16" s="28" t="s">
        <v>31</v>
      </c>
      <c r="L16" s="28"/>
      <c r="M16" s="28"/>
      <c r="N16" s="28"/>
      <c r="O16" s="29"/>
      <c r="P16" s="29"/>
      <c r="Q16" s="29"/>
      <c r="R16" s="29"/>
      <c r="S16" s="29"/>
      <c r="T16" s="29"/>
      <c r="U16" s="29"/>
      <c r="V16" s="29"/>
      <c r="W16" s="29"/>
      <c r="X16" s="30"/>
    </row>
    <row r="17" spans="1:24" s="22" customFormat="1" ht="90" x14ac:dyDescent="0.25">
      <c r="A17" s="4">
        <v>6</v>
      </c>
      <c r="B17" s="4" t="s">
        <v>35</v>
      </c>
      <c r="C17" s="4"/>
      <c r="D17" s="4" t="s">
        <v>36</v>
      </c>
      <c r="E17" s="4">
        <v>1500</v>
      </c>
      <c r="F17" s="4" t="s">
        <v>29</v>
      </c>
      <c r="G17" s="21">
        <v>45658</v>
      </c>
      <c r="H17" s="21">
        <v>46022</v>
      </c>
      <c r="I17" s="4" t="s">
        <v>34</v>
      </c>
      <c r="J17" s="27"/>
      <c r="K17" s="28" t="s">
        <v>31</v>
      </c>
      <c r="L17" s="28"/>
      <c r="M17" s="28"/>
      <c r="N17" s="28"/>
      <c r="O17" s="29"/>
      <c r="P17" s="29"/>
      <c r="Q17" s="29"/>
      <c r="R17" s="29"/>
      <c r="S17" s="29"/>
      <c r="T17" s="29"/>
      <c r="U17" s="29"/>
      <c r="V17" s="29"/>
      <c r="W17" s="29"/>
      <c r="X17" s="30"/>
    </row>
    <row r="18" spans="1:24" s="22" customFormat="1" ht="75" x14ac:dyDescent="0.25">
      <c r="A18" s="4">
        <v>7</v>
      </c>
      <c r="B18" s="4" t="s">
        <v>37</v>
      </c>
      <c r="C18" s="4" t="s">
        <v>27</v>
      </c>
      <c r="D18" s="4" t="s">
        <v>38</v>
      </c>
      <c r="E18" s="4">
        <v>1500</v>
      </c>
      <c r="F18" s="4" t="s">
        <v>29</v>
      </c>
      <c r="G18" s="21">
        <v>45658</v>
      </c>
      <c r="H18" s="21">
        <v>46022</v>
      </c>
      <c r="I18" s="4" t="s">
        <v>34</v>
      </c>
      <c r="J18" s="27"/>
      <c r="K18" s="28" t="s">
        <v>31</v>
      </c>
      <c r="L18" s="28"/>
      <c r="M18" s="28"/>
      <c r="N18" s="28"/>
      <c r="O18" s="29"/>
      <c r="P18" s="29"/>
      <c r="Q18" s="29"/>
      <c r="R18" s="29"/>
      <c r="S18" s="29"/>
      <c r="T18" s="29"/>
      <c r="U18" s="29"/>
      <c r="V18" s="29"/>
      <c r="W18" s="29"/>
      <c r="X18" s="30"/>
    </row>
    <row r="19" spans="1:24" s="22" customFormat="1" ht="90" x14ac:dyDescent="0.25">
      <c r="A19" s="4">
        <v>8</v>
      </c>
      <c r="B19" s="4" t="s">
        <v>39</v>
      </c>
      <c r="C19" s="4" t="s">
        <v>27</v>
      </c>
      <c r="D19" s="4" t="s">
        <v>36</v>
      </c>
      <c r="E19" s="4">
        <v>1500</v>
      </c>
      <c r="F19" s="4" t="s">
        <v>29</v>
      </c>
      <c r="G19" s="21">
        <v>45658</v>
      </c>
      <c r="H19" s="21">
        <v>46022</v>
      </c>
      <c r="I19" s="4" t="s">
        <v>34</v>
      </c>
      <c r="J19" s="27"/>
      <c r="K19" s="28" t="s">
        <v>31</v>
      </c>
      <c r="L19" s="28"/>
      <c r="M19" s="28"/>
      <c r="N19" s="28"/>
      <c r="O19" s="29"/>
      <c r="P19" s="29"/>
      <c r="Q19" s="29"/>
      <c r="R19" s="29"/>
      <c r="S19" s="29"/>
      <c r="T19" s="29"/>
      <c r="U19" s="29"/>
      <c r="V19" s="29"/>
      <c r="W19" s="29"/>
      <c r="X19" s="30"/>
    </row>
    <row r="20" spans="1:24" s="22" customFormat="1" ht="75" x14ac:dyDescent="0.25">
      <c r="A20" s="4">
        <v>9</v>
      </c>
      <c r="B20" s="4" t="s">
        <v>40</v>
      </c>
      <c r="C20" s="4" t="s">
        <v>27</v>
      </c>
      <c r="D20" s="4" t="s">
        <v>38</v>
      </c>
      <c r="E20" s="4">
        <v>3000</v>
      </c>
      <c r="F20" s="4" t="s">
        <v>29</v>
      </c>
      <c r="G20" s="21">
        <v>45658</v>
      </c>
      <c r="H20" s="21">
        <v>46022</v>
      </c>
      <c r="I20" s="4" t="s">
        <v>34</v>
      </c>
      <c r="J20" s="27"/>
      <c r="K20" s="28" t="s">
        <v>31</v>
      </c>
      <c r="L20" s="28"/>
      <c r="M20" s="28"/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30"/>
    </row>
    <row r="21" spans="1:24" s="22" customFormat="1" ht="75" x14ac:dyDescent="0.25">
      <c r="A21" s="4">
        <v>10</v>
      </c>
      <c r="B21" s="4" t="s">
        <v>41</v>
      </c>
      <c r="C21" s="4" t="s">
        <v>27</v>
      </c>
      <c r="D21" s="4" t="s">
        <v>38</v>
      </c>
      <c r="E21" s="4">
        <v>1500</v>
      </c>
      <c r="F21" s="4" t="s">
        <v>29</v>
      </c>
      <c r="G21" s="21">
        <v>45658</v>
      </c>
      <c r="H21" s="21">
        <v>46022</v>
      </c>
      <c r="I21" s="4" t="s">
        <v>34</v>
      </c>
      <c r="J21" s="27"/>
      <c r="K21" s="28" t="s">
        <v>31</v>
      </c>
      <c r="L21" s="28"/>
      <c r="M21" s="28"/>
      <c r="N21" s="28"/>
      <c r="O21" s="29"/>
      <c r="P21" s="29"/>
      <c r="Q21" s="29"/>
      <c r="R21" s="29"/>
      <c r="S21" s="29"/>
      <c r="T21" s="29"/>
      <c r="U21" s="29"/>
      <c r="V21" s="29"/>
      <c r="W21" s="29"/>
      <c r="X21" s="30"/>
    </row>
    <row r="22" spans="1:24" s="22" customFormat="1" ht="75" x14ac:dyDescent="0.25">
      <c r="A22" s="4">
        <v>11</v>
      </c>
      <c r="B22" s="4" t="s">
        <v>42</v>
      </c>
      <c r="C22" s="4" t="s">
        <v>27</v>
      </c>
      <c r="D22" s="4" t="s">
        <v>43</v>
      </c>
      <c r="E22" s="4">
        <v>1500</v>
      </c>
      <c r="F22" s="4" t="s">
        <v>29</v>
      </c>
      <c r="G22" s="21">
        <v>45658</v>
      </c>
      <c r="H22" s="21">
        <v>46022</v>
      </c>
      <c r="I22" s="4" t="s">
        <v>34</v>
      </c>
      <c r="J22" s="27"/>
      <c r="K22" s="28" t="s">
        <v>31</v>
      </c>
      <c r="L22" s="28"/>
      <c r="M22" s="28"/>
      <c r="N22" s="28"/>
      <c r="O22" s="29"/>
      <c r="P22" s="29"/>
      <c r="Q22" s="29"/>
      <c r="R22" s="29"/>
      <c r="S22" s="29"/>
      <c r="T22" s="29"/>
      <c r="U22" s="29"/>
      <c r="V22" s="29"/>
      <c r="W22" s="29"/>
      <c r="X22" s="30"/>
    </row>
    <row r="23" spans="1:24" s="22" customFormat="1" ht="90" x14ac:dyDescent="0.25">
      <c r="A23" s="4">
        <v>12</v>
      </c>
      <c r="B23" s="4" t="s">
        <v>44</v>
      </c>
      <c r="C23" s="4" t="s">
        <v>27</v>
      </c>
      <c r="D23" s="4" t="s">
        <v>43</v>
      </c>
      <c r="E23" s="4">
        <v>1500</v>
      </c>
      <c r="F23" s="4" t="s">
        <v>29</v>
      </c>
      <c r="G23" s="21">
        <v>45658</v>
      </c>
      <c r="H23" s="21">
        <v>46022</v>
      </c>
      <c r="I23" s="4" t="s">
        <v>34</v>
      </c>
      <c r="J23" s="27"/>
      <c r="K23" s="28" t="s">
        <v>31</v>
      </c>
      <c r="L23" s="28"/>
      <c r="M23" s="28"/>
      <c r="N23" s="28"/>
      <c r="O23" s="29"/>
      <c r="P23" s="29"/>
      <c r="Q23" s="29"/>
      <c r="R23" s="29"/>
      <c r="S23" s="29"/>
      <c r="T23" s="29"/>
      <c r="U23" s="29"/>
      <c r="V23" s="29"/>
      <c r="W23" s="29"/>
      <c r="X23" s="30"/>
    </row>
    <row r="24" spans="1:24" s="22" customFormat="1" ht="90" x14ac:dyDescent="0.25">
      <c r="A24" s="4">
        <v>13</v>
      </c>
      <c r="B24" s="4" t="s">
        <v>45</v>
      </c>
      <c r="C24" s="4" t="s">
        <v>27</v>
      </c>
      <c r="D24" s="4" t="s">
        <v>43</v>
      </c>
      <c r="E24" s="4">
        <v>1500</v>
      </c>
      <c r="F24" s="4" t="s">
        <v>29</v>
      </c>
      <c r="G24" s="21">
        <v>45658</v>
      </c>
      <c r="H24" s="21">
        <v>46022</v>
      </c>
      <c r="I24" s="4" t="s">
        <v>34</v>
      </c>
      <c r="J24" s="27"/>
      <c r="K24" s="28" t="s">
        <v>31</v>
      </c>
      <c r="L24" s="28"/>
      <c r="M24" s="28"/>
      <c r="N24" s="28"/>
      <c r="O24" s="29"/>
      <c r="P24" s="29"/>
      <c r="Q24" s="29"/>
      <c r="R24" s="29"/>
      <c r="S24" s="29"/>
      <c r="T24" s="29"/>
      <c r="U24" s="29"/>
      <c r="V24" s="29"/>
      <c r="W24" s="29"/>
      <c r="X24" s="30"/>
    </row>
    <row r="25" spans="1:24" s="22" customFormat="1" ht="60" x14ac:dyDescent="0.25">
      <c r="A25" s="4">
        <v>14</v>
      </c>
      <c r="B25" s="4" t="s">
        <v>46</v>
      </c>
      <c r="C25" s="4" t="s">
        <v>27</v>
      </c>
      <c r="D25" s="4" t="s">
        <v>28</v>
      </c>
      <c r="E25" s="4">
        <v>1500</v>
      </c>
      <c r="F25" s="4" t="s">
        <v>29</v>
      </c>
      <c r="G25" s="21">
        <v>45658</v>
      </c>
      <c r="H25" s="21">
        <v>46022</v>
      </c>
      <c r="I25" s="4" t="s">
        <v>34</v>
      </c>
      <c r="J25" s="27"/>
      <c r="K25" s="28" t="s">
        <v>31</v>
      </c>
      <c r="L25" s="28"/>
      <c r="M25" s="28"/>
      <c r="N25" s="28"/>
      <c r="O25" s="29"/>
      <c r="P25" s="29"/>
      <c r="Q25" s="29"/>
      <c r="R25" s="29"/>
      <c r="S25" s="29"/>
      <c r="T25" s="29"/>
      <c r="U25" s="29"/>
      <c r="V25" s="29"/>
      <c r="W25" s="29"/>
      <c r="X25" s="30"/>
    </row>
    <row r="26" spans="1:24" s="22" customFormat="1" ht="60" x14ac:dyDescent="0.25">
      <c r="A26" s="4">
        <v>15</v>
      </c>
      <c r="B26" s="4" t="s">
        <v>47</v>
      </c>
      <c r="C26" s="4" t="s">
        <v>27</v>
      </c>
      <c r="D26" s="4" t="s">
        <v>28</v>
      </c>
      <c r="E26" s="4">
        <v>1500</v>
      </c>
      <c r="F26" s="4" t="s">
        <v>29</v>
      </c>
      <c r="G26" s="21">
        <v>45658</v>
      </c>
      <c r="H26" s="21">
        <v>46022</v>
      </c>
      <c r="I26" s="4" t="s">
        <v>34</v>
      </c>
      <c r="J26" s="27"/>
      <c r="K26" s="28" t="s">
        <v>31</v>
      </c>
      <c r="L26" s="28"/>
      <c r="M26" s="28"/>
      <c r="N26" s="28"/>
      <c r="O26" s="29"/>
      <c r="P26" s="29"/>
      <c r="Q26" s="29"/>
      <c r="R26" s="29"/>
      <c r="S26" s="29"/>
      <c r="T26" s="29"/>
      <c r="U26" s="29"/>
      <c r="V26" s="29"/>
      <c r="W26" s="29"/>
      <c r="X26" s="30"/>
    </row>
    <row r="27" spans="1:24" s="22" customFormat="1" ht="90" x14ac:dyDescent="0.25">
      <c r="A27" s="4">
        <v>16</v>
      </c>
      <c r="B27" s="4" t="s">
        <v>48</v>
      </c>
      <c r="C27" s="4" t="s">
        <v>27</v>
      </c>
      <c r="D27" s="4" t="s">
        <v>49</v>
      </c>
      <c r="E27" s="4">
        <v>1500</v>
      </c>
      <c r="F27" s="4" t="s">
        <v>29</v>
      </c>
      <c r="G27" s="21">
        <v>45658</v>
      </c>
      <c r="H27" s="21">
        <v>46022</v>
      </c>
      <c r="I27" s="4" t="s">
        <v>34</v>
      </c>
      <c r="J27" s="27"/>
      <c r="K27" s="28" t="s">
        <v>31</v>
      </c>
      <c r="L27" s="28"/>
      <c r="M27" s="28"/>
      <c r="N27" s="28"/>
      <c r="O27" s="29"/>
      <c r="P27" s="29"/>
      <c r="Q27" s="29"/>
      <c r="R27" s="29"/>
      <c r="S27" s="29"/>
      <c r="T27" s="29"/>
      <c r="U27" s="29"/>
      <c r="V27" s="29"/>
      <c r="W27" s="29"/>
      <c r="X27" s="30"/>
    </row>
    <row r="28" spans="1:24" s="22" customFormat="1" ht="75" x14ac:dyDescent="0.25">
      <c r="A28" s="4">
        <v>17</v>
      </c>
      <c r="B28" s="4" t="s">
        <v>50</v>
      </c>
      <c r="C28" s="4" t="s">
        <v>27</v>
      </c>
      <c r="D28" s="4" t="s">
        <v>49</v>
      </c>
      <c r="E28" s="4">
        <v>3000</v>
      </c>
      <c r="F28" s="4" t="s">
        <v>29</v>
      </c>
      <c r="G28" s="21">
        <v>45658</v>
      </c>
      <c r="H28" s="21">
        <v>46022</v>
      </c>
      <c r="I28" s="4" t="s">
        <v>34</v>
      </c>
      <c r="J28" s="27"/>
      <c r="K28" s="28" t="s">
        <v>31</v>
      </c>
      <c r="L28" s="28"/>
      <c r="M28" s="28"/>
      <c r="N28" s="28"/>
      <c r="O28" s="29"/>
      <c r="P28" s="29"/>
      <c r="Q28" s="29"/>
      <c r="R28" s="29"/>
      <c r="S28" s="29"/>
      <c r="T28" s="29"/>
      <c r="U28" s="29"/>
      <c r="V28" s="29"/>
      <c r="W28" s="29"/>
      <c r="X28" s="30"/>
    </row>
    <row r="29" spans="1:24" s="22" customFormat="1" ht="75" x14ac:dyDescent="0.25">
      <c r="A29" s="4">
        <v>19</v>
      </c>
      <c r="B29" s="4" t="s">
        <v>51</v>
      </c>
      <c r="C29" s="4" t="s">
        <v>27</v>
      </c>
      <c r="D29" s="4" t="s">
        <v>52</v>
      </c>
      <c r="E29" s="4">
        <v>3000</v>
      </c>
      <c r="F29" s="4" t="s">
        <v>29</v>
      </c>
      <c r="G29" s="21">
        <v>46023</v>
      </c>
      <c r="H29" s="21">
        <v>46387</v>
      </c>
      <c r="I29" s="4" t="s">
        <v>34</v>
      </c>
      <c r="J29" s="27"/>
      <c r="K29" s="28"/>
      <c r="L29" s="28" t="s">
        <v>31</v>
      </c>
      <c r="M29" s="28"/>
      <c r="N29" s="28"/>
      <c r="O29" s="29"/>
      <c r="P29" s="29"/>
      <c r="Q29" s="29"/>
      <c r="R29" s="29"/>
      <c r="S29" s="29"/>
      <c r="T29" s="29"/>
      <c r="U29" s="29"/>
      <c r="V29" s="29"/>
      <c r="W29" s="29"/>
      <c r="X29" s="30"/>
    </row>
    <row r="30" spans="1:24" s="22" customFormat="1" ht="75" x14ac:dyDescent="0.25">
      <c r="A30" s="4">
        <v>20</v>
      </c>
      <c r="B30" s="4" t="s">
        <v>53</v>
      </c>
      <c r="C30" s="4" t="s">
        <v>27</v>
      </c>
      <c r="D30" s="4" t="s">
        <v>52</v>
      </c>
      <c r="E30" s="4">
        <v>1500</v>
      </c>
      <c r="F30" s="4" t="s">
        <v>29</v>
      </c>
      <c r="G30" s="21">
        <v>46023</v>
      </c>
      <c r="H30" s="21">
        <v>46387</v>
      </c>
      <c r="I30" s="4" t="s">
        <v>34</v>
      </c>
      <c r="J30" s="27"/>
      <c r="K30" s="28"/>
      <c r="L30" s="28" t="s">
        <v>31</v>
      </c>
      <c r="M30" s="28"/>
      <c r="N30" s="28"/>
      <c r="O30" s="29"/>
      <c r="P30" s="29"/>
      <c r="Q30" s="29"/>
      <c r="R30" s="29"/>
      <c r="S30" s="29"/>
      <c r="T30" s="29"/>
      <c r="U30" s="29"/>
      <c r="V30" s="29"/>
      <c r="W30" s="29"/>
      <c r="X30" s="30"/>
    </row>
    <row r="31" spans="1:24" s="22" customFormat="1" ht="60" x14ac:dyDescent="0.25">
      <c r="A31" s="4">
        <v>21</v>
      </c>
      <c r="B31" s="4" t="s">
        <v>54</v>
      </c>
      <c r="C31" s="4" t="s">
        <v>27</v>
      </c>
      <c r="D31" s="4" t="s">
        <v>28</v>
      </c>
      <c r="E31" s="4">
        <v>3000</v>
      </c>
      <c r="F31" s="4" t="s">
        <v>29</v>
      </c>
      <c r="G31" s="21">
        <v>46023</v>
      </c>
      <c r="H31" s="21">
        <v>46387</v>
      </c>
      <c r="I31" s="4" t="s">
        <v>34</v>
      </c>
      <c r="J31" s="27"/>
      <c r="K31" s="28"/>
      <c r="L31" s="28" t="s">
        <v>31</v>
      </c>
      <c r="M31" s="28"/>
      <c r="N31" s="28"/>
      <c r="O31" s="29"/>
      <c r="P31" s="29"/>
      <c r="Q31" s="29"/>
      <c r="R31" s="29"/>
      <c r="S31" s="29"/>
      <c r="T31" s="29"/>
      <c r="U31" s="29"/>
      <c r="V31" s="29"/>
      <c r="W31" s="29"/>
      <c r="X31" s="30"/>
    </row>
    <row r="32" spans="1:24" s="22" customFormat="1" ht="85.9" customHeight="1" x14ac:dyDescent="0.25">
      <c r="A32" s="4">
        <v>22</v>
      </c>
      <c r="B32" s="4" t="s">
        <v>55</v>
      </c>
      <c r="C32" s="4" t="s">
        <v>27</v>
      </c>
      <c r="D32" s="4" t="s">
        <v>28</v>
      </c>
      <c r="E32" s="4">
        <v>6000</v>
      </c>
      <c r="F32" s="4" t="s">
        <v>29</v>
      </c>
      <c r="G32" s="21">
        <v>46023</v>
      </c>
      <c r="H32" s="21">
        <v>46387</v>
      </c>
      <c r="I32" s="4" t="s">
        <v>34</v>
      </c>
      <c r="J32" s="27"/>
      <c r="K32" s="28"/>
      <c r="L32" s="28" t="s">
        <v>31</v>
      </c>
      <c r="M32" s="28"/>
      <c r="N32" s="28"/>
      <c r="O32" s="29"/>
      <c r="P32" s="29"/>
      <c r="Q32" s="29"/>
      <c r="R32" s="29"/>
      <c r="S32" s="29"/>
      <c r="T32" s="29"/>
      <c r="U32" s="29"/>
      <c r="V32" s="29"/>
      <c r="W32" s="29"/>
      <c r="X32" s="30"/>
    </row>
    <row r="33" spans="1:24" s="22" customFormat="1" ht="60" x14ac:dyDescent="0.25">
      <c r="A33" s="4">
        <v>23</v>
      </c>
      <c r="B33" s="4" t="s">
        <v>56</v>
      </c>
      <c r="C33" s="4" t="s">
        <v>27</v>
      </c>
      <c r="D33" s="4" t="s">
        <v>38</v>
      </c>
      <c r="E33" s="4">
        <v>1500</v>
      </c>
      <c r="F33" s="4" t="s">
        <v>29</v>
      </c>
      <c r="G33" s="21">
        <v>46023</v>
      </c>
      <c r="H33" s="21">
        <v>46387</v>
      </c>
      <c r="I33" s="4" t="s">
        <v>34</v>
      </c>
      <c r="J33" s="27"/>
      <c r="K33" s="28"/>
      <c r="L33" s="28" t="s">
        <v>31</v>
      </c>
      <c r="M33" s="28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30"/>
    </row>
    <row r="34" spans="1:24" s="22" customFormat="1" ht="60" x14ac:dyDescent="0.25">
      <c r="A34" s="4">
        <v>24</v>
      </c>
      <c r="B34" s="4" t="s">
        <v>57</v>
      </c>
      <c r="C34" s="4" t="s">
        <v>27</v>
      </c>
      <c r="D34" s="4" t="s">
        <v>36</v>
      </c>
      <c r="E34" s="4">
        <v>1500</v>
      </c>
      <c r="F34" s="4" t="s">
        <v>29</v>
      </c>
      <c r="G34" s="21">
        <v>46023</v>
      </c>
      <c r="H34" s="21">
        <v>46387</v>
      </c>
      <c r="I34" s="4" t="s">
        <v>34</v>
      </c>
      <c r="J34" s="27"/>
      <c r="K34" s="28"/>
      <c r="L34" s="28" t="s">
        <v>31</v>
      </c>
      <c r="M34" s="28"/>
      <c r="N34" s="28"/>
      <c r="O34" s="29"/>
      <c r="P34" s="29"/>
      <c r="Q34" s="29"/>
      <c r="R34" s="29"/>
      <c r="S34" s="29"/>
      <c r="T34" s="29"/>
      <c r="U34" s="29"/>
      <c r="V34" s="29"/>
      <c r="W34" s="29"/>
      <c r="X34" s="30"/>
    </row>
    <row r="35" spans="1:24" s="22" customFormat="1" ht="60.6" customHeight="1" x14ac:dyDescent="0.25">
      <c r="A35" s="4">
        <v>25</v>
      </c>
      <c r="B35" s="4" t="s">
        <v>58</v>
      </c>
      <c r="C35" s="4" t="s">
        <v>27</v>
      </c>
      <c r="D35" s="4" t="s">
        <v>52</v>
      </c>
      <c r="E35" s="4">
        <v>1500</v>
      </c>
      <c r="F35" s="4" t="s">
        <v>29</v>
      </c>
      <c r="G35" s="21">
        <v>46023</v>
      </c>
      <c r="H35" s="21">
        <v>46387</v>
      </c>
      <c r="I35" s="4" t="s">
        <v>34</v>
      </c>
      <c r="J35" s="27"/>
      <c r="K35" s="28"/>
      <c r="L35" s="28" t="s">
        <v>31</v>
      </c>
      <c r="M35" s="28"/>
      <c r="N35" s="28"/>
      <c r="O35" s="29"/>
      <c r="P35" s="29"/>
      <c r="Q35" s="29"/>
      <c r="R35" s="29"/>
      <c r="S35" s="29"/>
      <c r="T35" s="29"/>
      <c r="U35" s="29"/>
      <c r="V35" s="29"/>
      <c r="W35" s="29"/>
      <c r="X35" s="30"/>
    </row>
    <row r="36" spans="1:24" s="22" customFormat="1" ht="60" customHeight="1" x14ac:dyDescent="0.25">
      <c r="A36" s="4">
        <v>26</v>
      </c>
      <c r="B36" s="4" t="s">
        <v>59</v>
      </c>
      <c r="C36" s="4" t="s">
        <v>27</v>
      </c>
      <c r="D36" s="4" t="s">
        <v>43</v>
      </c>
      <c r="E36" s="4">
        <v>1500</v>
      </c>
      <c r="F36" s="4" t="s">
        <v>29</v>
      </c>
      <c r="G36" s="21">
        <v>46023</v>
      </c>
      <c r="H36" s="21">
        <v>46387</v>
      </c>
      <c r="I36" s="4" t="s">
        <v>34</v>
      </c>
      <c r="J36" s="27"/>
      <c r="K36" s="28"/>
      <c r="L36" s="28" t="s">
        <v>31</v>
      </c>
      <c r="M36" s="28"/>
      <c r="N36" s="28"/>
      <c r="O36" s="29"/>
      <c r="P36" s="29"/>
      <c r="Q36" s="29"/>
      <c r="R36" s="29"/>
      <c r="S36" s="29"/>
      <c r="T36" s="29"/>
      <c r="U36" s="29"/>
      <c r="V36" s="29"/>
      <c r="W36" s="29"/>
      <c r="X36" s="30"/>
    </row>
    <row r="37" spans="1:24" s="22" customFormat="1" ht="52.9" customHeight="1" x14ac:dyDescent="0.25">
      <c r="A37" s="4">
        <v>27</v>
      </c>
      <c r="B37" s="4" t="s">
        <v>60</v>
      </c>
      <c r="C37" s="4" t="s">
        <v>27</v>
      </c>
      <c r="D37" s="4" t="s">
        <v>43</v>
      </c>
      <c r="E37" s="4">
        <v>1500</v>
      </c>
      <c r="F37" s="4" t="s">
        <v>29</v>
      </c>
      <c r="G37" s="21">
        <v>46023</v>
      </c>
      <c r="H37" s="21">
        <v>46387</v>
      </c>
      <c r="I37" s="4" t="s">
        <v>34</v>
      </c>
      <c r="J37" s="27"/>
      <c r="K37" s="28"/>
      <c r="L37" s="28" t="s">
        <v>31</v>
      </c>
      <c r="M37" s="28"/>
      <c r="N37" s="28"/>
      <c r="O37" s="29"/>
      <c r="P37" s="29"/>
      <c r="Q37" s="29"/>
      <c r="R37" s="29"/>
      <c r="S37" s="29"/>
      <c r="T37" s="29"/>
      <c r="U37" s="29"/>
      <c r="V37" s="29"/>
      <c r="W37" s="29"/>
      <c r="X37" s="30"/>
    </row>
    <row r="38" spans="1:24" s="22" customFormat="1" ht="60" x14ac:dyDescent="0.25">
      <c r="A38" s="4">
        <v>28</v>
      </c>
      <c r="B38" s="4" t="s">
        <v>61</v>
      </c>
      <c r="C38" s="4" t="s">
        <v>27</v>
      </c>
      <c r="D38" s="4" t="s">
        <v>36</v>
      </c>
      <c r="E38" s="4">
        <v>1500</v>
      </c>
      <c r="F38" s="4" t="s">
        <v>29</v>
      </c>
      <c r="G38" s="21">
        <v>46023</v>
      </c>
      <c r="H38" s="21">
        <v>46387</v>
      </c>
      <c r="I38" s="4" t="s">
        <v>34</v>
      </c>
      <c r="J38" s="27"/>
      <c r="K38" s="28"/>
      <c r="L38" s="28" t="s">
        <v>31</v>
      </c>
      <c r="M38" s="28"/>
      <c r="N38" s="28"/>
      <c r="O38" s="29"/>
      <c r="P38" s="29"/>
      <c r="Q38" s="29"/>
      <c r="R38" s="29"/>
      <c r="S38" s="29"/>
      <c r="T38" s="29"/>
      <c r="U38" s="29"/>
      <c r="V38" s="29"/>
      <c r="W38" s="29"/>
      <c r="X38" s="30"/>
    </row>
    <row r="39" spans="1:24" s="22" customFormat="1" ht="30" x14ac:dyDescent="0.25">
      <c r="A39" s="4">
        <v>31</v>
      </c>
      <c r="B39" s="4" t="s">
        <v>102</v>
      </c>
      <c r="C39" s="4" t="s">
        <v>27</v>
      </c>
      <c r="D39" s="4" t="s">
        <v>28</v>
      </c>
      <c r="E39" s="4">
        <v>5000</v>
      </c>
      <c r="F39" s="4" t="s">
        <v>29</v>
      </c>
      <c r="G39" s="21">
        <v>46388</v>
      </c>
      <c r="H39" s="21">
        <v>46752</v>
      </c>
      <c r="I39" s="4" t="s">
        <v>34</v>
      </c>
      <c r="J39" s="27"/>
      <c r="K39" s="28"/>
      <c r="L39" s="28"/>
      <c r="M39" s="28" t="s">
        <v>31</v>
      </c>
      <c r="N39" s="28"/>
      <c r="O39" s="29"/>
      <c r="P39" s="29"/>
      <c r="Q39" s="29"/>
      <c r="R39" s="29"/>
      <c r="S39" s="29"/>
      <c r="T39" s="29"/>
      <c r="U39" s="29"/>
      <c r="V39" s="29"/>
      <c r="W39" s="29"/>
      <c r="X39" s="30"/>
    </row>
    <row r="40" spans="1:24" s="22" customFormat="1" ht="45" x14ac:dyDescent="0.25">
      <c r="A40" s="4">
        <v>32</v>
      </c>
      <c r="B40" s="4" t="s">
        <v>63</v>
      </c>
      <c r="C40" s="4" t="s">
        <v>27</v>
      </c>
      <c r="D40" s="4" t="s">
        <v>28</v>
      </c>
      <c r="E40" s="4">
        <v>10000</v>
      </c>
      <c r="F40" s="4" t="s">
        <v>29</v>
      </c>
      <c r="G40" s="21">
        <v>46388</v>
      </c>
      <c r="H40" s="21">
        <v>46752</v>
      </c>
      <c r="I40" s="4" t="s">
        <v>34</v>
      </c>
      <c r="J40" s="27"/>
      <c r="K40" s="28"/>
      <c r="L40" s="28"/>
      <c r="M40" s="28" t="s">
        <v>31</v>
      </c>
      <c r="N40" s="28"/>
      <c r="O40" s="29"/>
      <c r="P40" s="29"/>
      <c r="Q40" s="29"/>
      <c r="R40" s="29"/>
      <c r="S40" s="29"/>
      <c r="T40" s="29"/>
      <c r="U40" s="29"/>
      <c r="V40" s="29"/>
      <c r="W40" s="29"/>
      <c r="X40" s="30"/>
    </row>
    <row r="41" spans="1:24" s="22" customFormat="1" ht="57" customHeight="1" x14ac:dyDescent="0.25">
      <c r="A41" s="4">
        <v>33</v>
      </c>
      <c r="B41" s="4" t="s">
        <v>103</v>
      </c>
      <c r="C41" s="4" t="s">
        <v>27</v>
      </c>
      <c r="D41" s="4" t="s">
        <v>52</v>
      </c>
      <c r="E41" s="4">
        <v>1500</v>
      </c>
      <c r="F41" s="4" t="s">
        <v>29</v>
      </c>
      <c r="G41" s="21">
        <v>46388</v>
      </c>
      <c r="H41" s="21">
        <v>46752</v>
      </c>
      <c r="I41" s="4" t="s">
        <v>34</v>
      </c>
      <c r="J41" s="27"/>
      <c r="K41" s="28"/>
      <c r="L41" s="28"/>
      <c r="M41" s="28" t="s">
        <v>31</v>
      </c>
      <c r="N41" s="28"/>
      <c r="O41" s="29"/>
      <c r="P41" s="29"/>
      <c r="Q41" s="29"/>
      <c r="R41" s="29"/>
      <c r="S41" s="29"/>
      <c r="T41" s="29"/>
      <c r="U41" s="29"/>
      <c r="V41" s="29"/>
      <c r="W41" s="29"/>
      <c r="X41" s="30"/>
    </row>
    <row r="42" spans="1:24" s="22" customFormat="1" ht="54.6" customHeight="1" x14ac:dyDescent="0.25">
      <c r="A42" s="4">
        <v>34</v>
      </c>
      <c r="B42" s="4" t="s">
        <v>64</v>
      </c>
      <c r="C42" s="4" t="s">
        <v>27</v>
      </c>
      <c r="D42" s="4" t="s">
        <v>43</v>
      </c>
      <c r="E42" s="4">
        <v>1500</v>
      </c>
      <c r="F42" s="4" t="s">
        <v>29</v>
      </c>
      <c r="G42" s="21">
        <v>46388</v>
      </c>
      <c r="H42" s="21">
        <v>46752</v>
      </c>
      <c r="I42" s="4" t="s">
        <v>34</v>
      </c>
      <c r="J42" s="27"/>
      <c r="K42" s="28"/>
      <c r="L42" s="28"/>
      <c r="M42" s="28" t="s">
        <v>31</v>
      </c>
      <c r="N42" s="28"/>
      <c r="O42" s="29"/>
      <c r="P42" s="29"/>
      <c r="Q42" s="29"/>
      <c r="R42" s="29"/>
      <c r="S42" s="29"/>
      <c r="T42" s="29"/>
      <c r="U42" s="29"/>
      <c r="V42" s="29"/>
      <c r="W42" s="29"/>
      <c r="X42" s="30"/>
    </row>
    <row r="43" spans="1:24" s="22" customFormat="1" ht="60" x14ac:dyDescent="0.25">
      <c r="A43" s="4">
        <v>35</v>
      </c>
      <c r="B43" s="4" t="s">
        <v>65</v>
      </c>
      <c r="C43" s="4" t="s">
        <v>27</v>
      </c>
      <c r="D43" s="4" t="s">
        <v>38</v>
      </c>
      <c r="E43" s="4">
        <v>1500</v>
      </c>
      <c r="F43" s="4" t="s">
        <v>29</v>
      </c>
      <c r="G43" s="21">
        <v>46388</v>
      </c>
      <c r="H43" s="21">
        <v>46752</v>
      </c>
      <c r="I43" s="4" t="s">
        <v>34</v>
      </c>
      <c r="J43" s="27"/>
      <c r="K43" s="28"/>
      <c r="L43" s="28"/>
      <c r="M43" s="28" t="s">
        <v>31</v>
      </c>
      <c r="N43" s="28"/>
      <c r="O43" s="29"/>
      <c r="P43" s="29"/>
      <c r="Q43" s="29"/>
      <c r="R43" s="29"/>
      <c r="S43" s="29"/>
      <c r="T43" s="29"/>
      <c r="U43" s="29"/>
      <c r="V43" s="29"/>
      <c r="W43" s="29"/>
      <c r="X43" s="30"/>
    </row>
    <row r="44" spans="1:24" s="22" customFormat="1" ht="60" x14ac:dyDescent="0.25">
      <c r="A44" s="4">
        <v>36</v>
      </c>
      <c r="B44" s="4" t="s">
        <v>66</v>
      </c>
      <c r="C44" s="4" t="s">
        <v>27</v>
      </c>
      <c r="D44" s="4" t="s">
        <v>36</v>
      </c>
      <c r="E44" s="4">
        <v>1500</v>
      </c>
      <c r="F44" s="4" t="s">
        <v>29</v>
      </c>
      <c r="G44" s="21">
        <v>46388</v>
      </c>
      <c r="H44" s="21">
        <v>46752</v>
      </c>
      <c r="I44" s="4" t="s">
        <v>34</v>
      </c>
      <c r="J44" s="27"/>
      <c r="K44" s="28"/>
      <c r="L44" s="28"/>
      <c r="M44" s="28" t="s">
        <v>31</v>
      </c>
      <c r="N44" s="28"/>
      <c r="O44" s="29"/>
      <c r="P44" s="29"/>
      <c r="Q44" s="29"/>
      <c r="R44" s="29"/>
      <c r="S44" s="29"/>
      <c r="T44" s="29"/>
      <c r="U44" s="29"/>
      <c r="V44" s="29"/>
      <c r="W44" s="29"/>
      <c r="X44" s="30"/>
    </row>
    <row r="45" spans="1:24" s="22" customFormat="1" ht="56.45" customHeight="1" x14ac:dyDescent="0.25">
      <c r="A45" s="4">
        <v>37</v>
      </c>
      <c r="B45" s="4" t="s">
        <v>67</v>
      </c>
      <c r="C45" s="4" t="s">
        <v>27</v>
      </c>
      <c r="D45" s="4" t="s">
        <v>38</v>
      </c>
      <c r="E45" s="4">
        <v>3000</v>
      </c>
      <c r="F45" s="4" t="s">
        <v>29</v>
      </c>
      <c r="G45" s="21">
        <v>46388</v>
      </c>
      <c r="H45" s="21">
        <v>46752</v>
      </c>
      <c r="I45" s="4" t="s">
        <v>34</v>
      </c>
      <c r="J45" s="27"/>
      <c r="K45" s="28"/>
      <c r="L45" s="28"/>
      <c r="M45" s="28" t="s">
        <v>31</v>
      </c>
      <c r="N45" s="28"/>
      <c r="O45" s="29"/>
      <c r="P45" s="29"/>
      <c r="Q45" s="29"/>
      <c r="R45" s="29"/>
      <c r="S45" s="29"/>
      <c r="T45" s="29"/>
      <c r="U45" s="29"/>
      <c r="V45" s="29"/>
      <c r="W45" s="29"/>
      <c r="X45" s="30"/>
    </row>
    <row r="46" spans="1:24" s="22" customFormat="1" ht="69" customHeight="1" x14ac:dyDescent="0.25">
      <c r="A46" s="4">
        <v>38</v>
      </c>
      <c r="B46" s="4" t="s">
        <v>68</v>
      </c>
      <c r="C46" s="4" t="s">
        <v>27</v>
      </c>
      <c r="D46" s="4" t="s">
        <v>43</v>
      </c>
      <c r="E46" s="4">
        <v>1500</v>
      </c>
      <c r="F46" s="4" t="s">
        <v>29</v>
      </c>
      <c r="G46" s="21">
        <v>46388</v>
      </c>
      <c r="H46" s="21">
        <v>46752</v>
      </c>
      <c r="I46" s="4" t="s">
        <v>34</v>
      </c>
      <c r="J46" s="27"/>
      <c r="K46" s="28"/>
      <c r="L46" s="28"/>
      <c r="M46" s="28" t="s">
        <v>31</v>
      </c>
      <c r="N46" s="28"/>
      <c r="O46" s="29"/>
      <c r="P46" s="29"/>
      <c r="Q46" s="29"/>
      <c r="R46" s="29"/>
      <c r="S46" s="29"/>
      <c r="T46" s="29"/>
      <c r="U46" s="29"/>
      <c r="V46" s="29"/>
      <c r="W46" s="29"/>
      <c r="X46" s="30"/>
    </row>
    <row r="47" spans="1:24" s="22" customFormat="1" ht="60" x14ac:dyDescent="0.25">
      <c r="A47" s="4">
        <v>39</v>
      </c>
      <c r="B47" s="4" t="s">
        <v>69</v>
      </c>
      <c r="C47" s="4" t="s">
        <v>27</v>
      </c>
      <c r="D47" s="4" t="s">
        <v>43</v>
      </c>
      <c r="E47" s="4">
        <v>3000</v>
      </c>
      <c r="F47" s="4" t="s">
        <v>29</v>
      </c>
      <c r="G47" s="21">
        <v>46388</v>
      </c>
      <c r="H47" s="21">
        <v>46752</v>
      </c>
      <c r="I47" s="4" t="s">
        <v>34</v>
      </c>
      <c r="J47" s="27"/>
      <c r="K47" s="28"/>
      <c r="L47" s="28"/>
      <c r="M47" s="28" t="s">
        <v>31</v>
      </c>
      <c r="N47" s="28"/>
      <c r="O47" s="29"/>
      <c r="P47" s="29"/>
      <c r="Q47" s="29"/>
      <c r="R47" s="29"/>
      <c r="S47" s="29"/>
      <c r="T47" s="29"/>
      <c r="U47" s="29"/>
      <c r="V47" s="29"/>
      <c r="W47" s="29"/>
      <c r="X47" s="30"/>
    </row>
    <row r="48" spans="1:24" s="22" customFormat="1" ht="45.6" customHeight="1" x14ac:dyDescent="0.25">
      <c r="A48" s="4">
        <v>42</v>
      </c>
      <c r="B48" s="4" t="s">
        <v>70</v>
      </c>
      <c r="C48" s="4" t="s">
        <v>27</v>
      </c>
      <c r="D48" s="4" t="s">
        <v>43</v>
      </c>
      <c r="E48" s="4">
        <v>6000</v>
      </c>
      <c r="F48" s="4" t="s">
        <v>29</v>
      </c>
      <c r="G48" s="21">
        <v>46753</v>
      </c>
      <c r="H48" s="21">
        <v>47118</v>
      </c>
      <c r="I48" s="4" t="s">
        <v>34</v>
      </c>
      <c r="J48" s="27"/>
      <c r="K48" s="28"/>
      <c r="L48" s="28"/>
      <c r="M48" s="28"/>
      <c r="N48" s="28" t="s">
        <v>31</v>
      </c>
      <c r="O48" s="29"/>
      <c r="P48" s="29"/>
      <c r="Q48" s="29"/>
      <c r="R48" s="29"/>
      <c r="S48" s="29"/>
      <c r="T48" s="29"/>
      <c r="U48" s="29"/>
      <c r="V48" s="29"/>
      <c r="W48" s="29"/>
      <c r="X48" s="30"/>
    </row>
    <row r="49" spans="1:24" s="22" customFormat="1" ht="43.15" customHeight="1" x14ac:dyDescent="0.25">
      <c r="A49" s="4">
        <v>43</v>
      </c>
      <c r="B49" s="4" t="s">
        <v>71</v>
      </c>
      <c r="C49" s="4" t="s">
        <v>27</v>
      </c>
      <c r="D49" s="4" t="s">
        <v>72</v>
      </c>
      <c r="E49" s="4">
        <v>6000</v>
      </c>
      <c r="F49" s="4" t="s">
        <v>29</v>
      </c>
      <c r="G49" s="21">
        <v>46753</v>
      </c>
      <c r="H49" s="21">
        <v>47118</v>
      </c>
      <c r="I49" s="4" t="s">
        <v>34</v>
      </c>
      <c r="J49" s="27"/>
      <c r="K49" s="28"/>
      <c r="L49" s="28"/>
      <c r="M49" s="28"/>
      <c r="N49" s="28" t="s">
        <v>31</v>
      </c>
      <c r="O49" s="29"/>
      <c r="P49" s="29"/>
      <c r="Q49" s="29"/>
      <c r="R49" s="29"/>
      <c r="S49" s="29"/>
      <c r="T49" s="29"/>
      <c r="U49" s="29"/>
      <c r="V49" s="29"/>
      <c r="W49" s="29"/>
      <c r="X49" s="30"/>
    </row>
    <row r="50" spans="1:24" s="22" customFormat="1" ht="45" x14ac:dyDescent="0.25">
      <c r="A50" s="4">
        <v>44</v>
      </c>
      <c r="B50" s="4" t="s">
        <v>73</v>
      </c>
      <c r="C50" s="4" t="s">
        <v>27</v>
      </c>
      <c r="D50" s="4" t="s">
        <v>28</v>
      </c>
      <c r="E50" s="4">
        <v>6000</v>
      </c>
      <c r="F50" s="4" t="s">
        <v>29</v>
      </c>
      <c r="G50" s="21">
        <v>46753</v>
      </c>
      <c r="H50" s="21">
        <v>47118</v>
      </c>
      <c r="I50" s="4" t="s">
        <v>34</v>
      </c>
      <c r="J50" s="27"/>
      <c r="K50" s="28"/>
      <c r="L50" s="28"/>
      <c r="M50" s="28"/>
      <c r="N50" s="28" t="s">
        <v>31</v>
      </c>
      <c r="O50" s="29"/>
      <c r="P50" s="29"/>
      <c r="Q50" s="29"/>
      <c r="R50" s="29"/>
      <c r="S50" s="29"/>
      <c r="T50" s="29"/>
      <c r="U50" s="29"/>
      <c r="V50" s="29"/>
      <c r="W50" s="29"/>
      <c r="X50" s="30"/>
    </row>
    <row r="51" spans="1:24" s="22" customFormat="1" ht="30" x14ac:dyDescent="0.25">
      <c r="A51" s="4">
        <v>45</v>
      </c>
      <c r="B51" s="4" t="s">
        <v>74</v>
      </c>
      <c r="C51" s="4" t="s">
        <v>27</v>
      </c>
      <c r="D51" s="4" t="s">
        <v>43</v>
      </c>
      <c r="E51" s="4">
        <v>1500</v>
      </c>
      <c r="F51" s="4" t="s">
        <v>29</v>
      </c>
      <c r="G51" s="21">
        <v>46753</v>
      </c>
      <c r="H51" s="21">
        <v>47118</v>
      </c>
      <c r="I51" s="4" t="s">
        <v>34</v>
      </c>
      <c r="J51" s="27"/>
      <c r="K51" s="28"/>
      <c r="L51" s="28"/>
      <c r="M51" s="28"/>
      <c r="N51" s="28" t="s">
        <v>31</v>
      </c>
      <c r="O51" s="29"/>
      <c r="P51" s="29"/>
      <c r="Q51" s="29"/>
      <c r="R51" s="29"/>
      <c r="S51" s="29"/>
      <c r="T51" s="29"/>
      <c r="U51" s="29"/>
      <c r="V51" s="29"/>
      <c r="W51" s="29"/>
      <c r="X51" s="30"/>
    </row>
    <row r="52" spans="1:24" s="22" customFormat="1" ht="30" x14ac:dyDescent="0.25">
      <c r="A52" s="4">
        <v>46</v>
      </c>
      <c r="B52" s="4" t="s">
        <v>75</v>
      </c>
      <c r="C52" s="4" t="s">
        <v>27</v>
      </c>
      <c r="D52" s="4" t="s">
        <v>38</v>
      </c>
      <c r="E52" s="4">
        <v>1500</v>
      </c>
      <c r="F52" s="4" t="s">
        <v>29</v>
      </c>
      <c r="G52" s="21">
        <v>46753</v>
      </c>
      <c r="H52" s="21">
        <v>47118</v>
      </c>
      <c r="I52" s="4" t="s">
        <v>34</v>
      </c>
      <c r="J52" s="27"/>
      <c r="K52" s="28"/>
      <c r="L52" s="28"/>
      <c r="M52" s="28"/>
      <c r="N52" s="28" t="s">
        <v>31</v>
      </c>
      <c r="O52" s="29"/>
      <c r="P52" s="29"/>
      <c r="Q52" s="29"/>
      <c r="R52" s="29"/>
      <c r="S52" s="29"/>
      <c r="T52" s="29"/>
      <c r="U52" s="29"/>
      <c r="V52" s="29"/>
      <c r="W52" s="29"/>
      <c r="X52" s="30"/>
    </row>
    <row r="53" spans="1:24" s="22" customFormat="1" ht="30" x14ac:dyDescent="0.25">
      <c r="A53" s="4">
        <v>47</v>
      </c>
      <c r="B53" s="4" t="s">
        <v>76</v>
      </c>
      <c r="C53" s="4" t="s">
        <v>27</v>
      </c>
      <c r="D53" s="4" t="s">
        <v>28</v>
      </c>
      <c r="E53" s="4">
        <v>7000</v>
      </c>
      <c r="F53" s="4" t="s">
        <v>29</v>
      </c>
      <c r="G53" s="21">
        <v>46753</v>
      </c>
      <c r="H53" s="21">
        <v>47118</v>
      </c>
      <c r="I53" s="4" t="s">
        <v>34</v>
      </c>
      <c r="J53" s="27"/>
      <c r="K53" s="28"/>
      <c r="L53" s="28"/>
      <c r="M53" s="28"/>
      <c r="N53" s="28" t="s">
        <v>31</v>
      </c>
      <c r="O53" s="29"/>
      <c r="P53" s="29"/>
      <c r="Q53" s="29"/>
      <c r="R53" s="29"/>
      <c r="S53" s="29"/>
      <c r="T53" s="29"/>
      <c r="U53" s="29"/>
      <c r="V53" s="29"/>
      <c r="W53" s="29"/>
      <c r="X53" s="30"/>
    </row>
    <row r="54" spans="1:24" s="22" customFormat="1" ht="60" x14ac:dyDescent="0.25">
      <c r="A54" s="4">
        <v>48</v>
      </c>
      <c r="B54" s="4" t="s">
        <v>104</v>
      </c>
      <c r="C54" s="4" t="s">
        <v>27</v>
      </c>
      <c r="D54" s="4" t="s">
        <v>28</v>
      </c>
      <c r="E54" s="4">
        <v>3000</v>
      </c>
      <c r="F54" s="4" t="s">
        <v>29</v>
      </c>
      <c r="G54" s="21">
        <v>46753</v>
      </c>
      <c r="H54" s="21">
        <v>47118</v>
      </c>
      <c r="I54" s="4" t="s">
        <v>34</v>
      </c>
      <c r="J54" s="27"/>
      <c r="K54" s="28"/>
      <c r="L54" s="28"/>
      <c r="M54" s="28"/>
      <c r="N54" s="28" t="s">
        <v>31</v>
      </c>
      <c r="O54" s="29"/>
      <c r="P54" s="29"/>
      <c r="Q54" s="29"/>
      <c r="R54" s="29"/>
      <c r="S54" s="29"/>
      <c r="T54" s="29"/>
      <c r="U54" s="29"/>
      <c r="V54" s="29"/>
      <c r="W54" s="29"/>
      <c r="X54" s="30"/>
    </row>
    <row r="55" spans="1:24" s="22" customFormat="1" ht="75" x14ac:dyDescent="0.25">
      <c r="A55" s="4">
        <v>49</v>
      </c>
      <c r="B55" s="4" t="s">
        <v>105</v>
      </c>
      <c r="C55" s="4" t="s">
        <v>27</v>
      </c>
      <c r="D55" s="4" t="s">
        <v>28</v>
      </c>
      <c r="E55" s="4">
        <v>1000</v>
      </c>
      <c r="F55" s="4" t="s">
        <v>29</v>
      </c>
      <c r="G55" s="21">
        <v>46753</v>
      </c>
      <c r="H55" s="21">
        <v>47118</v>
      </c>
      <c r="I55" s="4" t="s">
        <v>34</v>
      </c>
      <c r="J55" s="27"/>
      <c r="K55" s="28"/>
      <c r="L55" s="28"/>
      <c r="M55" s="28"/>
      <c r="N55" s="28" t="s">
        <v>31</v>
      </c>
      <c r="O55" s="29"/>
      <c r="P55" s="29"/>
      <c r="Q55" s="29"/>
      <c r="R55" s="29"/>
      <c r="S55" s="29"/>
      <c r="T55" s="29"/>
      <c r="U55" s="29"/>
      <c r="V55" s="29"/>
      <c r="W55" s="29"/>
      <c r="X55" s="30"/>
    </row>
    <row r="56" spans="1:24" s="22" customFormat="1" ht="54" customHeight="1" x14ac:dyDescent="0.25">
      <c r="A56" s="4">
        <v>50</v>
      </c>
      <c r="B56" s="4" t="s">
        <v>77</v>
      </c>
      <c r="C56" s="4" t="s">
        <v>27</v>
      </c>
      <c r="D56" s="4" t="s">
        <v>28</v>
      </c>
      <c r="E56" s="4">
        <v>1000</v>
      </c>
      <c r="F56" s="4" t="s">
        <v>29</v>
      </c>
      <c r="G56" s="21">
        <v>46753</v>
      </c>
      <c r="H56" s="21">
        <v>47118</v>
      </c>
      <c r="I56" s="4" t="s">
        <v>34</v>
      </c>
      <c r="J56" s="27"/>
      <c r="K56" s="28"/>
      <c r="L56" s="28"/>
      <c r="M56" s="28"/>
      <c r="N56" s="28" t="s">
        <v>31</v>
      </c>
      <c r="O56" s="29"/>
      <c r="P56" s="29"/>
      <c r="Q56" s="29"/>
      <c r="R56" s="29"/>
      <c r="S56" s="29"/>
      <c r="T56" s="29"/>
      <c r="U56" s="29"/>
      <c r="V56" s="29"/>
      <c r="W56" s="29"/>
      <c r="X56" s="30"/>
    </row>
    <row r="57" spans="1:24" s="22" customFormat="1" ht="60" x14ac:dyDescent="0.25">
      <c r="A57" s="4">
        <v>51</v>
      </c>
      <c r="B57" s="4" t="s">
        <v>78</v>
      </c>
      <c r="C57" s="4" t="s">
        <v>27</v>
      </c>
      <c r="D57" s="4" t="s">
        <v>28</v>
      </c>
      <c r="E57" s="4">
        <v>12000</v>
      </c>
      <c r="F57" s="4" t="s">
        <v>29</v>
      </c>
      <c r="G57" s="21">
        <v>46753</v>
      </c>
      <c r="H57" s="21">
        <v>47118</v>
      </c>
      <c r="I57" s="4" t="s">
        <v>34</v>
      </c>
      <c r="J57" s="27"/>
      <c r="K57" s="28"/>
      <c r="L57" s="28"/>
      <c r="M57" s="28"/>
      <c r="N57" s="28" t="s">
        <v>31</v>
      </c>
      <c r="O57" s="29"/>
      <c r="P57" s="29"/>
      <c r="Q57" s="29"/>
      <c r="R57" s="29"/>
      <c r="S57" s="29"/>
      <c r="T57" s="29"/>
      <c r="U57" s="29"/>
      <c r="V57" s="29"/>
      <c r="W57" s="29"/>
      <c r="X57" s="30"/>
    </row>
    <row r="58" spans="1:24" s="22" customFormat="1" ht="45" x14ac:dyDescent="0.25">
      <c r="A58" s="4">
        <v>52</v>
      </c>
      <c r="B58" s="4" t="s">
        <v>79</v>
      </c>
      <c r="C58" s="4" t="s">
        <v>27</v>
      </c>
      <c r="D58" s="4" t="s">
        <v>80</v>
      </c>
      <c r="E58" s="4">
        <v>3000</v>
      </c>
      <c r="F58" s="4" t="s">
        <v>29</v>
      </c>
      <c r="G58" s="21">
        <v>46753</v>
      </c>
      <c r="H58" s="21">
        <v>47118</v>
      </c>
      <c r="I58" s="4" t="s">
        <v>34</v>
      </c>
      <c r="J58" s="27"/>
      <c r="K58" s="28"/>
      <c r="L58" s="28"/>
      <c r="M58" s="28"/>
      <c r="N58" s="28" t="s">
        <v>31</v>
      </c>
      <c r="O58" s="29"/>
      <c r="P58" s="29"/>
      <c r="Q58" s="29"/>
      <c r="R58" s="29"/>
      <c r="S58" s="29"/>
      <c r="T58" s="29"/>
      <c r="U58" s="29"/>
      <c r="V58" s="29"/>
      <c r="W58" s="29"/>
      <c r="X58" s="30"/>
    </row>
    <row r="59" spans="1:24" s="22" customFormat="1" ht="75" x14ac:dyDescent="0.25">
      <c r="A59" s="4">
        <v>53</v>
      </c>
      <c r="B59" s="4" t="s">
        <v>106</v>
      </c>
      <c r="C59" s="4" t="s">
        <v>27</v>
      </c>
      <c r="D59" s="4" t="s">
        <v>28</v>
      </c>
      <c r="E59" s="4">
        <v>1000</v>
      </c>
      <c r="F59" s="4" t="s">
        <v>29</v>
      </c>
      <c r="G59" s="21">
        <v>46753</v>
      </c>
      <c r="H59" s="21">
        <v>47118</v>
      </c>
      <c r="I59" s="4" t="s">
        <v>34</v>
      </c>
      <c r="J59" s="27"/>
      <c r="K59" s="28"/>
      <c r="L59" s="28"/>
      <c r="M59" s="28"/>
      <c r="N59" s="28" t="s">
        <v>31</v>
      </c>
      <c r="O59" s="29"/>
      <c r="P59" s="29"/>
      <c r="Q59" s="29"/>
      <c r="R59" s="29"/>
      <c r="S59" s="29"/>
      <c r="T59" s="29"/>
      <c r="U59" s="29"/>
      <c r="V59" s="29"/>
      <c r="W59" s="29"/>
      <c r="X59" s="30"/>
    </row>
    <row r="60" spans="1:24" s="22" customFormat="1" ht="60" x14ac:dyDescent="0.25">
      <c r="A60" s="4">
        <v>54</v>
      </c>
      <c r="B60" s="4" t="s">
        <v>81</v>
      </c>
      <c r="C60" s="4" t="s">
        <v>27</v>
      </c>
      <c r="D60" s="4" t="s">
        <v>28</v>
      </c>
      <c r="E60" s="4">
        <v>3000</v>
      </c>
      <c r="F60" s="4" t="s">
        <v>29</v>
      </c>
      <c r="G60" s="21">
        <v>46753</v>
      </c>
      <c r="H60" s="21">
        <v>47118</v>
      </c>
      <c r="I60" s="4" t="s">
        <v>34</v>
      </c>
      <c r="J60" s="27"/>
      <c r="K60" s="28"/>
      <c r="L60" s="28"/>
      <c r="M60" s="28"/>
      <c r="N60" s="28" t="s">
        <v>31</v>
      </c>
      <c r="O60" s="29"/>
      <c r="P60" s="29"/>
      <c r="Q60" s="29"/>
      <c r="R60" s="29"/>
      <c r="S60" s="29"/>
      <c r="T60" s="29"/>
      <c r="U60" s="29"/>
      <c r="V60" s="29"/>
      <c r="W60" s="29"/>
      <c r="X60" s="30"/>
    </row>
    <row r="61" spans="1:24" s="22" customFormat="1" ht="60" x14ac:dyDescent="0.25">
      <c r="A61" s="4">
        <v>55</v>
      </c>
      <c r="B61" s="4" t="s">
        <v>82</v>
      </c>
      <c r="C61" s="4" t="s">
        <v>27</v>
      </c>
      <c r="D61" s="4" t="s">
        <v>28</v>
      </c>
      <c r="E61" s="4">
        <v>5000</v>
      </c>
      <c r="F61" s="4" t="s">
        <v>29</v>
      </c>
      <c r="G61" s="21">
        <v>46753</v>
      </c>
      <c r="H61" s="21">
        <v>47118</v>
      </c>
      <c r="I61" s="4" t="s">
        <v>34</v>
      </c>
      <c r="J61" s="27"/>
      <c r="K61" s="28"/>
      <c r="L61" s="28"/>
      <c r="M61" s="28"/>
      <c r="N61" s="28" t="s">
        <v>31</v>
      </c>
      <c r="O61" s="29"/>
      <c r="P61" s="29"/>
      <c r="Q61" s="29"/>
      <c r="R61" s="29"/>
      <c r="S61" s="29"/>
      <c r="T61" s="29"/>
      <c r="U61" s="29"/>
      <c r="V61" s="29"/>
      <c r="W61" s="29"/>
      <c r="X61" s="30"/>
    </row>
    <row r="62" spans="1:24" s="22" customFormat="1" ht="30" x14ac:dyDescent="0.25">
      <c r="A62" s="4">
        <v>56</v>
      </c>
      <c r="B62" s="4" t="s">
        <v>83</v>
      </c>
      <c r="C62" s="4" t="s">
        <v>27</v>
      </c>
      <c r="D62" s="4" t="s">
        <v>28</v>
      </c>
      <c r="E62" s="4">
        <v>3000</v>
      </c>
      <c r="F62" s="4" t="s">
        <v>29</v>
      </c>
      <c r="G62" s="21">
        <v>46753</v>
      </c>
      <c r="H62" s="21">
        <v>47118</v>
      </c>
      <c r="I62" s="4" t="s">
        <v>34</v>
      </c>
      <c r="J62" s="27"/>
      <c r="K62" s="28"/>
      <c r="L62" s="28"/>
      <c r="M62" s="28"/>
      <c r="N62" s="28" t="s">
        <v>31</v>
      </c>
      <c r="O62" s="29"/>
      <c r="P62" s="29"/>
      <c r="Q62" s="29"/>
      <c r="R62" s="29"/>
      <c r="S62" s="29"/>
      <c r="T62" s="29"/>
      <c r="U62" s="29"/>
      <c r="V62" s="29"/>
      <c r="W62" s="29"/>
      <c r="X62" s="30"/>
    </row>
    <row r="63" spans="1:24" s="22" customFormat="1" ht="45" x14ac:dyDescent="0.25">
      <c r="A63" s="4">
        <v>57</v>
      </c>
      <c r="B63" s="4" t="s">
        <v>107</v>
      </c>
      <c r="C63" s="4" t="s">
        <v>27</v>
      </c>
      <c r="D63" s="4" t="s">
        <v>28</v>
      </c>
      <c r="E63" s="4">
        <v>18000</v>
      </c>
      <c r="F63" s="4" t="s">
        <v>29</v>
      </c>
      <c r="G63" s="21">
        <v>46753</v>
      </c>
      <c r="H63" s="21">
        <v>47118</v>
      </c>
      <c r="I63" s="4" t="s">
        <v>34</v>
      </c>
      <c r="J63" s="27"/>
      <c r="K63" s="28"/>
      <c r="L63" s="28"/>
      <c r="M63" s="28"/>
      <c r="N63" s="28" t="s">
        <v>31</v>
      </c>
      <c r="O63" s="29"/>
      <c r="P63" s="29"/>
      <c r="Q63" s="29"/>
      <c r="R63" s="29"/>
      <c r="S63" s="29"/>
      <c r="T63" s="29"/>
      <c r="U63" s="29"/>
      <c r="V63" s="29"/>
      <c r="W63" s="29"/>
      <c r="X63" s="30"/>
    </row>
    <row r="64" spans="1:24" s="22" customFormat="1" ht="120" x14ac:dyDescent="0.25">
      <c r="A64" s="4">
        <v>61</v>
      </c>
      <c r="B64" s="4" t="s">
        <v>84</v>
      </c>
      <c r="C64" s="4" t="s">
        <v>27</v>
      </c>
      <c r="D64" s="4" t="s">
        <v>28</v>
      </c>
      <c r="E64" s="4">
        <v>18800</v>
      </c>
      <c r="F64" s="4" t="s">
        <v>29</v>
      </c>
      <c r="G64" s="21">
        <v>45658</v>
      </c>
      <c r="H64" s="21">
        <v>47118</v>
      </c>
      <c r="I64" s="4" t="s">
        <v>34</v>
      </c>
      <c r="J64" s="27"/>
      <c r="K64" s="28" t="s">
        <v>31</v>
      </c>
      <c r="L64" s="28" t="s">
        <v>31</v>
      </c>
      <c r="M64" s="28" t="s">
        <v>31</v>
      </c>
      <c r="N64" s="28" t="s">
        <v>31</v>
      </c>
      <c r="O64" s="29"/>
      <c r="P64" s="29"/>
      <c r="Q64" s="29"/>
      <c r="R64" s="29"/>
      <c r="S64" s="29"/>
      <c r="T64" s="29"/>
      <c r="U64" s="29"/>
      <c r="V64" s="29"/>
      <c r="W64" s="29"/>
      <c r="X64" s="30"/>
    </row>
    <row r="65" spans="1:24" x14ac:dyDescent="0.25">
      <c r="A65" s="5"/>
      <c r="B65" s="6" t="s">
        <v>100</v>
      </c>
      <c r="C65" s="7"/>
      <c r="D65" s="8"/>
      <c r="E65" s="9">
        <f>SUM(E15:E64)</f>
        <v>173295</v>
      </c>
      <c r="F65" s="10"/>
      <c r="G65" s="11"/>
      <c r="H65" s="11"/>
      <c r="I65" s="10"/>
      <c r="J65" s="10"/>
      <c r="K65" s="10"/>
      <c r="L65" s="10"/>
      <c r="M65" s="10"/>
      <c r="N65" s="10" t="s">
        <v>27</v>
      </c>
      <c r="O65" s="10" t="s">
        <v>27</v>
      </c>
      <c r="P65" s="10" t="s">
        <v>27</v>
      </c>
      <c r="Q65" s="10" t="s">
        <v>27</v>
      </c>
      <c r="R65" s="10" t="s">
        <v>27</v>
      </c>
      <c r="S65" s="10" t="s">
        <v>27</v>
      </c>
      <c r="T65" s="10" t="s">
        <v>27</v>
      </c>
      <c r="U65" s="10" t="s">
        <v>27</v>
      </c>
      <c r="V65" s="10" t="s">
        <v>27</v>
      </c>
      <c r="W65" s="10" t="s">
        <v>27</v>
      </c>
      <c r="X65" s="12" t="s">
        <v>27</v>
      </c>
    </row>
    <row r="66" spans="1:24" s="22" customFormat="1" ht="60" x14ac:dyDescent="0.25">
      <c r="A66" s="4">
        <v>62</v>
      </c>
      <c r="B66" s="4" t="s">
        <v>86</v>
      </c>
      <c r="C66" s="4" t="s">
        <v>27</v>
      </c>
      <c r="D66" s="4" t="s">
        <v>43</v>
      </c>
      <c r="E66" s="4">
        <v>2000</v>
      </c>
      <c r="F66" s="4" t="s">
        <v>29</v>
      </c>
      <c r="G66" s="21">
        <v>47119</v>
      </c>
      <c r="H66" s="21">
        <v>47483</v>
      </c>
      <c r="I66" s="4" t="s">
        <v>85</v>
      </c>
      <c r="J66" s="27"/>
      <c r="K66" s="28"/>
      <c r="L66" s="28"/>
      <c r="M66" s="28"/>
      <c r="N66" s="28"/>
      <c r="O66" s="29" t="s">
        <v>31</v>
      </c>
      <c r="P66" s="29"/>
      <c r="Q66" s="29"/>
      <c r="R66" s="29"/>
      <c r="S66" s="29"/>
      <c r="T66" s="29"/>
      <c r="U66" s="29"/>
      <c r="V66" s="29"/>
      <c r="W66" s="29"/>
      <c r="X66" s="30"/>
    </row>
    <row r="67" spans="1:24" s="22" customFormat="1" ht="57" customHeight="1" x14ac:dyDescent="0.25">
      <c r="A67" s="4">
        <v>63</v>
      </c>
      <c r="B67" s="4" t="s">
        <v>87</v>
      </c>
      <c r="C67" s="4" t="s">
        <v>27</v>
      </c>
      <c r="D67" s="4" t="s">
        <v>38</v>
      </c>
      <c r="E67" s="4">
        <v>2000</v>
      </c>
      <c r="F67" s="4" t="s">
        <v>29</v>
      </c>
      <c r="G67" s="21">
        <v>47119</v>
      </c>
      <c r="H67" s="21">
        <v>47483</v>
      </c>
      <c r="I67" s="4" t="s">
        <v>85</v>
      </c>
      <c r="J67" s="27"/>
      <c r="K67" s="28"/>
      <c r="L67" s="28"/>
      <c r="M67" s="28"/>
      <c r="N67" s="28"/>
      <c r="O67" s="29" t="s">
        <v>31</v>
      </c>
      <c r="P67" s="29"/>
      <c r="Q67" s="29"/>
      <c r="R67" s="29"/>
      <c r="S67" s="29"/>
      <c r="T67" s="29"/>
      <c r="U67" s="29"/>
      <c r="V67" s="29"/>
      <c r="W67" s="29"/>
      <c r="X67" s="30"/>
    </row>
    <row r="68" spans="1:24" s="22" customFormat="1" ht="55.9" customHeight="1" x14ac:dyDescent="0.25">
      <c r="A68" s="4">
        <v>64</v>
      </c>
      <c r="B68" s="4" t="s">
        <v>88</v>
      </c>
      <c r="C68" s="4" t="s">
        <v>27</v>
      </c>
      <c r="D68" s="4" t="s">
        <v>43</v>
      </c>
      <c r="E68" s="4">
        <v>2000</v>
      </c>
      <c r="F68" s="4" t="s">
        <v>29</v>
      </c>
      <c r="G68" s="21">
        <v>47119</v>
      </c>
      <c r="H68" s="21">
        <v>47483</v>
      </c>
      <c r="I68" s="4" t="s">
        <v>85</v>
      </c>
      <c r="J68" s="27"/>
      <c r="K68" s="28"/>
      <c r="L68" s="28"/>
      <c r="M68" s="28"/>
      <c r="N68" s="28"/>
      <c r="O68" s="29" t="s">
        <v>31</v>
      </c>
      <c r="P68" s="29"/>
      <c r="Q68" s="29"/>
      <c r="R68" s="29"/>
      <c r="S68" s="29"/>
      <c r="T68" s="29"/>
      <c r="U68" s="29"/>
      <c r="V68" s="29"/>
      <c r="W68" s="29"/>
      <c r="X68" s="30"/>
    </row>
    <row r="69" spans="1:24" s="22" customFormat="1" ht="58.9" customHeight="1" x14ac:dyDescent="0.25">
      <c r="A69" s="4">
        <v>65</v>
      </c>
      <c r="B69" s="4" t="s">
        <v>89</v>
      </c>
      <c r="C69" s="4" t="s">
        <v>27</v>
      </c>
      <c r="D69" s="4" t="s">
        <v>43</v>
      </c>
      <c r="E69" s="4">
        <v>2000</v>
      </c>
      <c r="F69" s="4" t="s">
        <v>29</v>
      </c>
      <c r="G69" s="21">
        <v>47119</v>
      </c>
      <c r="H69" s="21">
        <v>47483</v>
      </c>
      <c r="I69" s="4" t="s">
        <v>85</v>
      </c>
      <c r="J69" s="27"/>
      <c r="K69" s="28"/>
      <c r="L69" s="28"/>
      <c r="M69" s="28"/>
      <c r="N69" s="28"/>
      <c r="O69" s="29" t="s">
        <v>31</v>
      </c>
      <c r="P69" s="29"/>
      <c r="Q69" s="29"/>
      <c r="R69" s="29"/>
      <c r="S69" s="29"/>
      <c r="T69" s="29"/>
      <c r="U69" s="29"/>
      <c r="V69" s="29"/>
      <c r="W69" s="29"/>
      <c r="X69" s="30"/>
    </row>
    <row r="70" spans="1:24" s="22" customFormat="1" ht="120" x14ac:dyDescent="0.25">
      <c r="A70" s="4">
        <v>66</v>
      </c>
      <c r="B70" s="4" t="s">
        <v>84</v>
      </c>
      <c r="C70" s="4" t="s">
        <v>27</v>
      </c>
      <c r="D70" s="4" t="s">
        <v>28</v>
      </c>
      <c r="E70" s="4">
        <v>38960</v>
      </c>
      <c r="F70" s="4" t="s">
        <v>29</v>
      </c>
      <c r="G70" s="21">
        <v>47119</v>
      </c>
      <c r="H70" s="21">
        <v>50770</v>
      </c>
      <c r="I70" s="4" t="s">
        <v>85</v>
      </c>
      <c r="J70" s="27"/>
      <c r="K70" s="28"/>
      <c r="L70" s="28"/>
      <c r="M70" s="28"/>
      <c r="N70" s="28"/>
      <c r="O70" s="29" t="s">
        <v>31</v>
      </c>
      <c r="P70" s="29" t="s">
        <v>31</v>
      </c>
      <c r="Q70" s="29" t="s">
        <v>31</v>
      </c>
      <c r="R70" s="29" t="s">
        <v>31</v>
      </c>
      <c r="S70" s="29" t="s">
        <v>31</v>
      </c>
      <c r="T70" s="29" t="s">
        <v>31</v>
      </c>
      <c r="U70" s="29" t="s">
        <v>31</v>
      </c>
      <c r="V70" s="29" t="s">
        <v>31</v>
      </c>
      <c r="W70" s="29" t="s">
        <v>31</v>
      </c>
      <c r="X70" s="30" t="s">
        <v>31</v>
      </c>
    </row>
    <row r="71" spans="1:24" ht="15.75" thickBot="1" x14ac:dyDescent="0.3">
      <c r="A71" s="13"/>
      <c r="B71" s="14" t="s">
        <v>101</v>
      </c>
      <c r="C71" s="15"/>
      <c r="D71" s="16"/>
      <c r="E71" s="17">
        <f>SUM(E66:E70)</f>
        <v>46960</v>
      </c>
      <c r="F71" s="18"/>
      <c r="G71" s="19"/>
      <c r="H71" s="19"/>
      <c r="I71" s="18"/>
      <c r="J71" s="18"/>
      <c r="K71" s="18"/>
      <c r="L71" s="18"/>
      <c r="M71" s="18"/>
      <c r="N71" s="18" t="s">
        <v>27</v>
      </c>
      <c r="O71" s="18" t="s">
        <v>27</v>
      </c>
      <c r="P71" s="18" t="s">
        <v>27</v>
      </c>
      <c r="Q71" s="18" t="s">
        <v>27</v>
      </c>
      <c r="R71" s="18" t="s">
        <v>27</v>
      </c>
      <c r="S71" s="18" t="s">
        <v>27</v>
      </c>
      <c r="T71" s="18" t="s">
        <v>27</v>
      </c>
      <c r="U71" s="18" t="s">
        <v>27</v>
      </c>
      <c r="V71" s="18" t="s">
        <v>27</v>
      </c>
      <c r="W71" s="18" t="s">
        <v>27</v>
      </c>
      <c r="X71" s="20" t="s">
        <v>27</v>
      </c>
    </row>
    <row r="74" spans="1:24" ht="60" customHeight="1" thickBot="1" x14ac:dyDescent="0.3">
      <c r="A74" s="33"/>
      <c r="B74" s="34" t="s">
        <v>90</v>
      </c>
      <c r="C74" s="35" t="s">
        <v>91</v>
      </c>
    </row>
    <row r="75" spans="1:24" x14ac:dyDescent="0.25">
      <c r="A75" s="36" t="s">
        <v>92</v>
      </c>
      <c r="B75" s="42">
        <f>E14</f>
        <v>13705</v>
      </c>
      <c r="C75" s="39">
        <v>13705</v>
      </c>
      <c r="E75" s="45"/>
    </row>
    <row r="76" spans="1:24" x14ac:dyDescent="0.25">
      <c r="A76" s="37" t="s">
        <v>93</v>
      </c>
      <c r="B76" s="43">
        <f>E65</f>
        <v>173295</v>
      </c>
      <c r="C76" s="40">
        <v>18784</v>
      </c>
    </row>
    <row r="77" spans="1:24" ht="15.75" thickBot="1" x14ac:dyDescent="0.3">
      <c r="A77" s="38" t="s">
        <v>94</v>
      </c>
      <c r="B77" s="44">
        <f>E71</f>
        <v>46960</v>
      </c>
      <c r="C77" s="41">
        <v>38960</v>
      </c>
      <c r="D77" s="45"/>
    </row>
    <row r="81" spans="1:2" ht="30" x14ac:dyDescent="0.25">
      <c r="A81" t="s">
        <v>95</v>
      </c>
      <c r="B81" s="2" t="s">
        <v>96</v>
      </c>
    </row>
    <row r="82" spans="1:2" ht="45" x14ac:dyDescent="0.25">
      <c r="A82" t="s">
        <v>97</v>
      </c>
      <c r="B82" s="2" t="s">
        <v>98</v>
      </c>
    </row>
  </sheetData>
  <mergeCells count="44">
    <mergeCell ref="M5:X5"/>
    <mergeCell ref="A6:E6"/>
    <mergeCell ref="F6:L6"/>
    <mergeCell ref="M6:X6"/>
    <mergeCell ref="A4:E4"/>
    <mergeCell ref="F4:L4"/>
    <mergeCell ref="M4:X4"/>
    <mergeCell ref="A5:E5"/>
    <mergeCell ref="F5:L5"/>
    <mergeCell ref="F7:L7"/>
    <mergeCell ref="A7:E7"/>
    <mergeCell ref="M7:X7"/>
    <mergeCell ref="A8:X8"/>
    <mergeCell ref="A9:A11"/>
    <mergeCell ref="B9:B11"/>
    <mergeCell ref="C9:C11"/>
    <mergeCell ref="D9:D11"/>
    <mergeCell ref="F9:F11"/>
    <mergeCell ref="G9:H9"/>
    <mergeCell ref="E10:E11"/>
    <mergeCell ref="G10:G11"/>
    <mergeCell ref="H10:H11"/>
    <mergeCell ref="I10:I11"/>
    <mergeCell ref="J10:J11"/>
    <mergeCell ref="U10:U11"/>
    <mergeCell ref="A1:X1"/>
    <mergeCell ref="A2:X2"/>
    <mergeCell ref="A3:E3"/>
    <mergeCell ref="F3:L3"/>
    <mergeCell ref="M3:X3"/>
    <mergeCell ref="V10:V11"/>
    <mergeCell ref="W10:W11"/>
    <mergeCell ref="X10:X11"/>
    <mergeCell ref="J9:X9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</mergeCells>
  <pageMargins left="0.7" right="0.7" top="0.75" bottom="0.75" header="0.3" footer="0.3"/>
  <pageSetup paperSize="9" scale="78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1685bf-a591-4a7a-aebc-a6dc6a7449ec" xsi:nil="true"/>
    <lcf76f155ced4ddcb4097134ff3c332f xmlns="b0415683-d760-4465-a2a8-ca6540a4a4e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F7B27E4D953A3D4CBFACD260FDB2607C" ma:contentTypeVersion="13" ma:contentTypeDescription="Új dokumentum létrehozása." ma:contentTypeScope="" ma:versionID="c1fa6de4db7c4859dbec51aa828ca0a3">
  <xsd:schema xmlns:xsd="http://www.w3.org/2001/XMLSchema" xmlns:xs="http://www.w3.org/2001/XMLSchema" xmlns:p="http://schemas.microsoft.com/office/2006/metadata/properties" xmlns:ns2="b0415683-d760-4465-a2a8-ca6540a4a4ef" xmlns:ns3="b01685bf-a591-4a7a-aebc-a6dc6a7449ec" targetNamespace="http://schemas.microsoft.com/office/2006/metadata/properties" ma:root="true" ma:fieldsID="2c11601de665fe6ff4982c6fb5773428" ns2:_="" ns3:_="">
    <xsd:import namespace="b0415683-d760-4465-a2a8-ca6540a4a4ef"/>
    <xsd:import namespace="b01685bf-a591-4a7a-aebc-a6dc6a7449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15683-d760-4465-a2a8-ca6540a4a4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Képcímkék" ma:readOnly="false" ma:fieldId="{5cf76f15-5ced-4ddc-b409-7134ff3c332f}" ma:taxonomyMulti="true" ma:sspId="f4b387ca-4236-4033-bde9-9c00bf92b0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1685bf-a591-4a7a-aebc-a6dc6a7449e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4b1a01e-3661-4c51-95a5-fb1644921424}" ma:internalName="TaxCatchAll" ma:showField="CatchAllData" ma:web="b01685bf-a591-4a7a-aebc-a6dc6a7449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Résztvevők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B179F5-CFBC-4DD5-8E9E-5F30BD656D5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0415683-d760-4465-a2a8-ca6540a4a4ef"/>
    <ds:schemaRef ds:uri="http://purl.org/dc/terms/"/>
    <ds:schemaRef ds:uri="http://schemas.openxmlformats.org/package/2006/metadata/core-properties"/>
    <ds:schemaRef ds:uri="b01685bf-a591-4a7a-aebc-a6dc6a7449e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2AB1F4-D2C6-4B8E-AAD1-0D447F03F7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15683-d760-4465-a2a8-ca6540a4a4ef"/>
    <ds:schemaRef ds:uri="b01685bf-a591-4a7a-aebc-a6dc6a7449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EA6EA8-9EAC-4F16-A824-30C47FC1B0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DRV_S_306 – Felújítás Pótlás</vt:lpstr>
    </vt:vector>
  </TitlesOfParts>
  <Manager/>
  <Company>Geometria Kft.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BTR</dc:title>
  <dc:subject/>
  <dc:creator>BTR Excel exporter</dc:creator>
  <cp:keywords/>
  <dc:description/>
  <cp:lastModifiedBy>Sinkó Nikoletta</cp:lastModifiedBy>
  <cp:revision/>
  <dcterms:created xsi:type="dcterms:W3CDTF">2016-02-26T10:14:38Z</dcterms:created>
  <dcterms:modified xsi:type="dcterms:W3CDTF">2023-08-25T06:48:04Z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0x010100F7B27E4D953A3D4CBFACD260FDB2607C</vt:lpwstr>
  </property>
  <property fmtid="{D5CDD505-2E9C-101B-9397-08002B2CF9AE}" pid="3" name="Order">
    <vt:r8>15200600</vt:r8>
  </property>
  <property fmtid="{D5CDD505-2E9C-101B-9397-08002B2CF9AE}" pid="4" name="Cím">
    <vt:lpwstr>BTR</vt:lpwstr>
  </property>
  <property fmtid="{D5CDD505-2E9C-101B-9397-08002B2CF9AE}" pid="5" name="MediaServiceImageTags">
    <vt:lpwstr/>
  </property>
</Properties>
</file>