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clus\dokumentumok\Műszaki csoport\Sinkó Nikoletta\2023\Nagyatád\GFT 2024-2038\DRV_V_328_Nagyatád\Beruházás\"/>
    </mc:Choice>
  </mc:AlternateContent>
  <bookViews>
    <workbookView xWindow="0" yWindow="0" windowWidth="28800" windowHeight="12450"/>
  </bookViews>
  <sheets>
    <sheet name="DRV_V_328 – Beruházás" sheetId="3" r:id="rId1"/>
  </sheets>
  <definedNames>
    <definedName name="Besorolas">#REF!</definedName>
    <definedName name="Eszkozkod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3" l="1"/>
  <c r="B24" i="3"/>
  <c r="B23" i="3"/>
  <c r="E17" i="3"/>
  <c r="E13" i="3"/>
  <c r="E19" i="3"/>
</calcChain>
</file>

<file path=xl/sharedStrings.xml><?xml version="1.0" encoding="utf-8"?>
<sst xmlns="http://schemas.openxmlformats.org/spreadsheetml/2006/main" count="144" uniqueCount="50">
  <si>
    <t>Gördülő fejlesztési terv a 2024 - 2038 időszakra</t>
  </si>
  <si>
    <t>BERUHÁZÁSOK ÖSSZEFOGLALÓ TÁBLÁZATA</t>
  </si>
  <si>
    <t>A tervet készítő és benyújtó szervezet megnevezése:</t>
  </si>
  <si>
    <t>Dunántúli Regionális Vízmű Zrt. 
Fejlesztéstervezési és -irányítási osztály</t>
  </si>
  <si>
    <r>
      <t xml:space="preserve">ellátásért felelős / ellátásért felelősök képviselője / </t>
    </r>
    <r>
      <rPr>
        <b/>
        <u/>
        <sz val="11"/>
        <color theme="1"/>
        <rFont val="Times New Roman"/>
        <family val="1"/>
        <charset val="238"/>
      </rPr>
      <t>víziközmű-szolgáltató</t>
    </r>
    <r>
      <rPr>
        <sz val="11"/>
        <color theme="1"/>
        <rFont val="Times New Roman"/>
        <family val="1"/>
        <charset val="238"/>
      </rPr>
      <t xml:space="preserve"> *</t>
    </r>
  </si>
  <si>
    <t>Víziközmű-szolgáltató megnevezése:</t>
  </si>
  <si>
    <t>Dunántúli Regionális Vízmű Zrt.</t>
  </si>
  <si>
    <t>Víziközmű-szolgáltatási ágazat megnevezése:</t>
  </si>
  <si>
    <t>Ivóvíz</t>
  </si>
  <si>
    <t>A Vksztv. 11. § (4) bekezdés szerinti véleményező fél megnevezése:</t>
  </si>
  <si>
    <t>Önkormányzati</t>
  </si>
  <si>
    <t>Víziközmű-rendszer kódja: **</t>
  </si>
  <si>
    <t>Fontossági sorrend</t>
  </si>
  <si>
    <t>Beruházás megnevezése</t>
  </si>
  <si>
    <t>Vízjogi létesítési /elvi engedély száma</t>
  </si>
  <si>
    <t>Az érintett ellátásért felelős(ök) megnevezése</t>
  </si>
  <si>
    <t>Tervezett nettó költség</t>
  </si>
  <si>
    <t>Forrás megnevezése</t>
  </si>
  <si>
    <t>Megvalósítás időtartama</t>
  </si>
  <si>
    <t>Tervezett időtáv</t>
  </si>
  <si>
    <t xml:space="preserve">A beruházás ütemezése a tervezési időszak évei szerint </t>
  </si>
  <si>
    <t>(eFt)</t>
  </si>
  <si>
    <t>Kezdés</t>
  </si>
  <si>
    <t>Befejezés</t>
  </si>
  <si>
    <t>(rövid /  közép / hosszú)</t>
  </si>
  <si>
    <t>Beruházási igény nem merült fel</t>
  </si>
  <si>
    <t/>
  </si>
  <si>
    <t>Nagyatád</t>
  </si>
  <si>
    <t>Használati díj</t>
  </si>
  <si>
    <t>Rövid</t>
  </si>
  <si>
    <t>X</t>
  </si>
  <si>
    <t>Közép</t>
  </si>
  <si>
    <t>Nagyatád új kút fúrása (folyamatos vízigény (m3/h):  40 m3/h) tervezés és kivitelezés</t>
  </si>
  <si>
    <t>Hosszú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</si>
  <si>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</si>
  <si>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</si>
  <si>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</si>
  <si>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</si>
  <si>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III. ütem</t>
  </si>
  <si>
    <t>*</t>
  </si>
  <si>
    <t>A megfelelő szövegrészt aláhúzással kell jelölni!</t>
  </si>
  <si>
    <t>**</t>
  </si>
  <si>
    <t>A Hivatal által a működési engedélyben megállapított VKR-kód.</t>
  </si>
  <si>
    <t>11-17941-1-003-02-05 (DRV_V_328)</t>
  </si>
  <si>
    <t>I. ütem (2024) összesen:</t>
  </si>
  <si>
    <t>II. ütem (2025-2028) összesen:</t>
  </si>
  <si>
    <t>III. ütem (2029-2038) összesen:</t>
  </si>
  <si>
    <t>Nagyatád vízmű új víztisztító technológia tervezése</t>
  </si>
  <si>
    <t>Nagyatád, Zrínyi utca 78 vízmű új víztisztító kiviteletés</t>
  </si>
  <si>
    <r>
      <t>Nagyatád 3db tartalék kútszivattyú vásárlása az I., V. és X./a kutakhoz. I. kúthoz: Q=46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/h H=60 m 50 fm elektromos kábellel, kábelkuplunggal szerelve. V. kúthoz: Q=46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/h H=60 m 50 fm elektromos kábellel, kábelkuplunggal szerelve. X/a. kúthoz: Q=95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/h H=50 m 50 fm elektromos kábellel, kábelkuplunggal szerelve.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</si>
</sst>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8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5" borderId="5" xfId="0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11" fillId="5" borderId="18" xfId="2" applyFont="1" applyFill="1" applyBorder="1" applyAlignment="1" applyProtection="1">
      <alignment vertical="center" wrapText="1"/>
      <protection locked="0"/>
    </xf>
    <xf numFmtId="0" fontId="9" fillId="5" borderId="18" xfId="0" applyFont="1" applyFill="1" applyBorder="1" applyAlignment="1" applyProtection="1">
      <alignment horizontal="center" vertical="center" wrapText="1"/>
      <protection locked="0"/>
    </xf>
    <xf numFmtId="0" fontId="9" fillId="5" borderId="18" xfId="0" applyFont="1" applyFill="1" applyBorder="1" applyAlignment="1" applyProtection="1">
      <alignment horizontal="center" vertical="center"/>
      <protection locked="0"/>
    </xf>
    <xf numFmtId="3" fontId="11" fillId="5" borderId="18" xfId="2" applyNumberFormat="1" applyFont="1" applyFill="1" applyBorder="1" applyAlignment="1" applyProtection="1">
      <alignment horizontal="right" vertical="center"/>
      <protection locked="0"/>
    </xf>
    <xf numFmtId="0" fontId="0" fillId="5" borderId="18" xfId="0" applyFill="1" applyBorder="1"/>
    <xf numFmtId="14" fontId="0" fillId="5" borderId="18" xfId="0" applyNumberFormat="1" applyFill="1" applyBorder="1"/>
    <xf numFmtId="0" fontId="9" fillId="5" borderId="19" xfId="0" applyFont="1" applyFill="1" applyBorder="1" applyAlignment="1" applyProtection="1">
      <alignment horizontal="center" vertical="center"/>
      <protection locked="0"/>
    </xf>
    <xf numFmtId="0" fontId="11" fillId="5" borderId="15" xfId="2" applyFont="1" applyFill="1" applyBorder="1" applyAlignment="1" applyProtection="1">
      <alignment vertical="center" wrapText="1"/>
      <protection locked="0"/>
    </xf>
    <xf numFmtId="0" fontId="9" fillId="5" borderId="15" xfId="0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>
      <alignment horizontal="center" vertical="center"/>
      <protection locked="0"/>
    </xf>
    <xf numFmtId="3" fontId="11" fillId="5" borderId="15" xfId="2" applyNumberFormat="1" applyFont="1" applyFill="1" applyBorder="1" applyAlignment="1" applyProtection="1">
      <alignment horizontal="right" vertical="center"/>
      <protection locked="0"/>
    </xf>
    <xf numFmtId="0" fontId="0" fillId="5" borderId="15" xfId="0" applyFill="1" applyBorder="1"/>
    <xf numFmtId="14" fontId="0" fillId="5" borderId="15" xfId="0" applyNumberFormat="1" applyFill="1" applyBorder="1"/>
    <xf numFmtId="0" fontId="0" fillId="5" borderId="17" xfId="0" applyFill="1" applyBorder="1"/>
    <xf numFmtId="14" fontId="0" fillId="0" borderId="18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0" borderId="20" xfId="0" applyBorder="1"/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19" xfId="0" applyBorder="1"/>
    <xf numFmtId="164" fontId="0" fillId="0" borderId="2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0" fillId="0" borderId="18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164" fontId="0" fillId="0" borderId="17" xfId="0" applyNumberFormat="1" applyBorder="1" applyAlignment="1">
      <alignment wrapText="1"/>
    </xf>
    <xf numFmtId="0" fontId="3" fillId="4" borderId="1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3">
    <cellStyle name="Normál" xfId="0" builtinId="0"/>
    <cellStyle name="Normal 2" xfId="1"/>
    <cellStyle name="Normál_2005 évi  ber előterv Juli féle 2004.01.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tabSelected="1" topLeftCell="A7" workbookViewId="0">
      <selection activeCell="F24" sqref="F24"/>
    </sheetView>
  </sheetViews>
  <sheetFormatPr defaultRowHeight="15" x14ac:dyDescent="0.25"/>
  <cols>
    <col min="2" max="2" width="54.28515625" customWidth="1"/>
    <col min="3" max="3" width="25" customWidth="1"/>
    <col min="6" max="6" width="13.28515625" customWidth="1"/>
    <col min="7" max="7" width="12" style="1" customWidth="1"/>
    <col min="8" max="8" width="12.28515625" style="1" customWidth="1"/>
    <col min="10" max="18" width="2" bestFit="1" customWidth="1"/>
    <col min="19" max="24" width="3" bestFit="1" customWidth="1"/>
  </cols>
  <sheetData>
    <row r="1" spans="1:25" ht="15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7"/>
    </row>
    <row r="2" spans="1:25" ht="15" customHeight="1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</row>
    <row r="3" spans="1:25" ht="45" customHeight="1" x14ac:dyDescent="0.25">
      <c r="A3" s="61" t="s">
        <v>2</v>
      </c>
      <c r="B3" s="62"/>
      <c r="C3" s="62"/>
      <c r="D3" s="62"/>
      <c r="E3" s="63"/>
      <c r="F3" s="64" t="s">
        <v>3</v>
      </c>
      <c r="G3" s="65"/>
      <c r="H3" s="65"/>
      <c r="I3" s="65"/>
      <c r="J3" s="65"/>
      <c r="K3" s="65"/>
      <c r="L3" s="66"/>
      <c r="M3" s="67" t="s">
        <v>4</v>
      </c>
      <c r="N3" s="68"/>
      <c r="O3" s="68"/>
      <c r="P3" s="68"/>
      <c r="Q3" s="68"/>
      <c r="R3" s="68"/>
      <c r="S3" s="68"/>
      <c r="T3" s="68"/>
      <c r="U3" s="68"/>
      <c r="V3" s="68"/>
      <c r="W3" s="68"/>
      <c r="X3" s="69"/>
    </row>
    <row r="4" spans="1:25" ht="15" customHeight="1" x14ac:dyDescent="0.25">
      <c r="A4" s="70" t="s">
        <v>5</v>
      </c>
      <c r="B4" s="71"/>
      <c r="C4" s="71"/>
      <c r="D4" s="71"/>
      <c r="E4" s="71"/>
      <c r="F4" s="59" t="s">
        <v>6</v>
      </c>
      <c r="G4" s="59"/>
      <c r="H4" s="59"/>
      <c r="I4" s="59"/>
      <c r="J4" s="59"/>
      <c r="K4" s="59"/>
      <c r="L4" s="59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pans="1:25" ht="15" customHeight="1" x14ac:dyDescent="0.25">
      <c r="A5" s="70" t="s">
        <v>7</v>
      </c>
      <c r="B5" s="71"/>
      <c r="C5" s="71"/>
      <c r="D5" s="71"/>
      <c r="E5" s="71"/>
      <c r="F5" s="59" t="s">
        <v>8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1:25" ht="15" customHeight="1" x14ac:dyDescent="0.25">
      <c r="A6" s="70" t="s">
        <v>9</v>
      </c>
      <c r="B6" s="71"/>
      <c r="C6" s="71"/>
      <c r="D6" s="71"/>
      <c r="E6" s="71"/>
      <c r="F6" s="59" t="s">
        <v>10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60"/>
    </row>
    <row r="7" spans="1:25" ht="15" customHeight="1" x14ac:dyDescent="0.25">
      <c r="A7" s="70" t="s">
        <v>11</v>
      </c>
      <c r="B7" s="71"/>
      <c r="C7" s="71"/>
      <c r="D7" s="71"/>
      <c r="E7" s="71"/>
      <c r="F7" s="59" t="s">
        <v>43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60"/>
    </row>
    <row r="8" spans="1:25" ht="15" customHeight="1" x14ac:dyDescent="0.25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</row>
    <row r="9" spans="1:25" ht="42.75" customHeight="1" x14ac:dyDescent="0.25">
      <c r="A9" s="75" t="s">
        <v>12</v>
      </c>
      <c r="B9" s="51" t="s">
        <v>13</v>
      </c>
      <c r="C9" s="51" t="s">
        <v>14</v>
      </c>
      <c r="D9" s="51" t="s">
        <v>15</v>
      </c>
      <c r="E9" s="3" t="s">
        <v>16</v>
      </c>
      <c r="F9" s="51" t="s">
        <v>17</v>
      </c>
      <c r="G9" s="51" t="s">
        <v>18</v>
      </c>
      <c r="H9" s="51"/>
      <c r="I9" s="3" t="s">
        <v>19</v>
      </c>
      <c r="J9" s="51" t="s">
        <v>20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2"/>
    </row>
    <row r="10" spans="1:25" ht="15" customHeight="1" x14ac:dyDescent="0.25">
      <c r="A10" s="76"/>
      <c r="B10" s="51"/>
      <c r="C10" s="51"/>
      <c r="D10" s="51"/>
      <c r="E10" s="79" t="s">
        <v>21</v>
      </c>
      <c r="F10" s="51"/>
      <c r="G10" s="81" t="s">
        <v>22</v>
      </c>
      <c r="H10" s="81" t="s">
        <v>23</v>
      </c>
      <c r="I10" s="83" t="s">
        <v>24</v>
      </c>
      <c r="J10" s="85">
        <v>1</v>
      </c>
      <c r="K10" s="53">
        <v>2</v>
      </c>
      <c r="L10" s="53">
        <v>3</v>
      </c>
      <c r="M10" s="53">
        <v>4</v>
      </c>
      <c r="N10" s="53">
        <v>5</v>
      </c>
      <c r="O10" s="47">
        <v>6</v>
      </c>
      <c r="P10" s="47">
        <v>7</v>
      </c>
      <c r="Q10" s="47">
        <v>8</v>
      </c>
      <c r="R10" s="47">
        <v>9</v>
      </c>
      <c r="S10" s="47">
        <v>10</v>
      </c>
      <c r="T10" s="47">
        <v>11</v>
      </c>
      <c r="U10" s="47">
        <v>12</v>
      </c>
      <c r="V10" s="47">
        <v>13</v>
      </c>
      <c r="W10" s="47">
        <v>14</v>
      </c>
      <c r="X10" s="49">
        <v>15</v>
      </c>
    </row>
    <row r="11" spans="1:25" ht="36.75" customHeight="1" thickBot="1" x14ac:dyDescent="0.3">
      <c r="A11" s="77"/>
      <c r="B11" s="78"/>
      <c r="C11" s="78"/>
      <c r="D11" s="78"/>
      <c r="E11" s="80"/>
      <c r="F11" s="78"/>
      <c r="G11" s="82"/>
      <c r="H11" s="82"/>
      <c r="I11" s="84"/>
      <c r="J11" s="86"/>
      <c r="K11" s="54"/>
      <c r="L11" s="54"/>
      <c r="M11" s="54"/>
      <c r="N11" s="54"/>
      <c r="O11" s="48"/>
      <c r="P11" s="48"/>
      <c r="Q11" s="48"/>
      <c r="R11" s="48"/>
      <c r="S11" s="48"/>
      <c r="T11" s="48"/>
      <c r="U11" s="48"/>
      <c r="V11" s="48"/>
      <c r="W11" s="48"/>
      <c r="X11" s="50"/>
    </row>
    <row r="12" spans="1:25" s="7" customFormat="1" x14ac:dyDescent="0.25">
      <c r="A12" s="29"/>
      <c r="B12" s="29" t="s">
        <v>25</v>
      </c>
      <c r="C12" s="29" t="s">
        <v>26</v>
      </c>
      <c r="D12" s="29" t="s">
        <v>27</v>
      </c>
      <c r="E12" s="29">
        <v>0</v>
      </c>
      <c r="F12" s="29" t="s">
        <v>28</v>
      </c>
      <c r="G12" s="30">
        <v>45292</v>
      </c>
      <c r="H12" s="30">
        <v>45657</v>
      </c>
      <c r="I12" s="29" t="s">
        <v>29</v>
      </c>
      <c r="J12" s="31" t="s">
        <v>30</v>
      </c>
      <c r="K12" s="32" t="s">
        <v>26</v>
      </c>
      <c r="L12" s="32" t="s">
        <v>26</v>
      </c>
      <c r="M12" s="32" t="s">
        <v>26</v>
      </c>
      <c r="N12" s="32" t="s">
        <v>26</v>
      </c>
      <c r="O12" s="33" t="s">
        <v>26</v>
      </c>
      <c r="P12" s="33" t="s">
        <v>26</v>
      </c>
      <c r="Q12" s="33" t="s">
        <v>26</v>
      </c>
      <c r="R12" s="33" t="s">
        <v>26</v>
      </c>
      <c r="S12" s="33" t="s">
        <v>26</v>
      </c>
      <c r="T12" s="33" t="s">
        <v>26</v>
      </c>
      <c r="U12" s="33" t="s">
        <v>26</v>
      </c>
      <c r="V12" s="33" t="s">
        <v>26</v>
      </c>
      <c r="W12" s="33" t="s">
        <v>26</v>
      </c>
      <c r="X12" s="34" t="s">
        <v>26</v>
      </c>
    </row>
    <row r="13" spans="1:25" s="7" customFormat="1" x14ac:dyDescent="0.25">
      <c r="A13" s="8"/>
      <c r="B13" s="9" t="s">
        <v>44</v>
      </c>
      <c r="C13" s="10"/>
      <c r="D13" s="11"/>
      <c r="E13" s="12">
        <f>SUM(E12:E12)</f>
        <v>0</v>
      </c>
      <c r="F13" s="13"/>
      <c r="G13" s="14"/>
      <c r="H13" s="14"/>
      <c r="I13" s="13"/>
      <c r="J13" s="13"/>
      <c r="K13" s="13"/>
      <c r="L13" s="13"/>
      <c r="M13" s="13"/>
      <c r="N13" s="13" t="s">
        <v>26</v>
      </c>
      <c r="O13" s="13" t="s">
        <v>26</v>
      </c>
      <c r="P13" s="13" t="s">
        <v>26</v>
      </c>
      <c r="Q13" s="13" t="s">
        <v>26</v>
      </c>
      <c r="R13" s="13" t="s">
        <v>26</v>
      </c>
      <c r="S13" s="13" t="s">
        <v>26</v>
      </c>
      <c r="T13" s="13" t="s">
        <v>26</v>
      </c>
      <c r="U13" s="13" t="s">
        <v>26</v>
      </c>
      <c r="V13" s="13" t="s">
        <v>26</v>
      </c>
      <c r="W13" s="13" t="s">
        <v>26</v>
      </c>
      <c r="X13" s="5" t="s">
        <v>26</v>
      </c>
      <c r="Y13" s="6"/>
    </row>
    <row r="14" spans="1:25" s="24" customFormat="1" ht="30" x14ac:dyDescent="0.25">
      <c r="A14" s="4">
        <v>3</v>
      </c>
      <c r="B14" s="4" t="s">
        <v>47</v>
      </c>
      <c r="C14" s="4"/>
      <c r="D14" s="4" t="s">
        <v>27</v>
      </c>
      <c r="E14" s="4">
        <v>25000</v>
      </c>
      <c r="F14" s="4" t="s">
        <v>28</v>
      </c>
      <c r="G14" s="23">
        <v>45658</v>
      </c>
      <c r="H14" s="23">
        <v>46022</v>
      </c>
      <c r="I14" s="4" t="s">
        <v>31</v>
      </c>
      <c r="J14" s="25"/>
      <c r="K14" s="26" t="s">
        <v>30</v>
      </c>
      <c r="L14" s="26" t="s">
        <v>26</v>
      </c>
      <c r="M14" s="26" t="s">
        <v>26</v>
      </c>
      <c r="N14" s="26" t="s">
        <v>26</v>
      </c>
      <c r="O14" s="27" t="s">
        <v>26</v>
      </c>
      <c r="P14" s="27" t="s">
        <v>26</v>
      </c>
      <c r="Q14" s="27" t="s">
        <v>26</v>
      </c>
      <c r="R14" s="27" t="s">
        <v>26</v>
      </c>
      <c r="S14" s="27" t="s">
        <v>26</v>
      </c>
      <c r="T14" s="27" t="s">
        <v>26</v>
      </c>
      <c r="U14" s="27" t="s">
        <v>26</v>
      </c>
      <c r="V14" s="27" t="s">
        <v>26</v>
      </c>
      <c r="W14" s="27" t="s">
        <v>26</v>
      </c>
      <c r="X14" s="28" t="s">
        <v>26</v>
      </c>
    </row>
    <row r="15" spans="1:25" s="24" customFormat="1" ht="30" x14ac:dyDescent="0.25">
      <c r="A15" s="4">
        <v>4</v>
      </c>
      <c r="B15" s="4" t="s">
        <v>48</v>
      </c>
      <c r="C15" s="4" t="s">
        <v>26</v>
      </c>
      <c r="D15" s="4" t="s">
        <v>27</v>
      </c>
      <c r="E15" s="4">
        <v>300000</v>
      </c>
      <c r="F15" s="4" t="s">
        <v>28</v>
      </c>
      <c r="G15" s="23">
        <v>46023</v>
      </c>
      <c r="H15" s="23">
        <v>46387</v>
      </c>
      <c r="I15" s="4" t="s">
        <v>31</v>
      </c>
      <c r="J15" s="25"/>
      <c r="K15" s="26"/>
      <c r="L15" s="26" t="s">
        <v>30</v>
      </c>
      <c r="M15" s="26" t="s">
        <v>26</v>
      </c>
      <c r="N15" s="26" t="s">
        <v>26</v>
      </c>
      <c r="O15" s="27" t="s">
        <v>26</v>
      </c>
      <c r="P15" s="27" t="s">
        <v>26</v>
      </c>
      <c r="Q15" s="27" t="s">
        <v>26</v>
      </c>
      <c r="R15" s="27" t="s">
        <v>26</v>
      </c>
      <c r="S15" s="27" t="s">
        <v>26</v>
      </c>
      <c r="T15" s="27" t="s">
        <v>26</v>
      </c>
      <c r="U15" s="27" t="s">
        <v>26</v>
      </c>
      <c r="V15" s="27" t="s">
        <v>26</v>
      </c>
      <c r="W15" s="27" t="s">
        <v>26</v>
      </c>
      <c r="X15" s="28" t="s">
        <v>26</v>
      </c>
    </row>
    <row r="16" spans="1:25" s="24" customFormat="1" ht="30" x14ac:dyDescent="0.25">
      <c r="A16" s="4">
        <v>5</v>
      </c>
      <c r="B16" s="4" t="s">
        <v>32</v>
      </c>
      <c r="C16" s="4" t="s">
        <v>26</v>
      </c>
      <c r="D16" s="4" t="s">
        <v>27</v>
      </c>
      <c r="E16" s="4">
        <v>41500</v>
      </c>
      <c r="F16" s="4" t="s">
        <v>28</v>
      </c>
      <c r="G16" s="23">
        <v>46388</v>
      </c>
      <c r="H16" s="23">
        <v>46752</v>
      </c>
      <c r="I16" s="4" t="s">
        <v>31</v>
      </c>
      <c r="J16" s="25"/>
      <c r="K16" s="26" t="s">
        <v>26</v>
      </c>
      <c r="L16" s="26" t="s">
        <v>26</v>
      </c>
      <c r="M16" s="26" t="s">
        <v>30</v>
      </c>
      <c r="N16" s="26" t="s">
        <v>26</v>
      </c>
      <c r="O16" s="27" t="s">
        <v>26</v>
      </c>
      <c r="P16" s="27" t="s">
        <v>26</v>
      </c>
      <c r="Q16" s="27" t="s">
        <v>26</v>
      </c>
      <c r="R16" s="27" t="s">
        <v>26</v>
      </c>
      <c r="S16" s="27" t="s">
        <v>26</v>
      </c>
      <c r="T16" s="27" t="s">
        <v>26</v>
      </c>
      <c r="U16" s="27" t="s">
        <v>26</v>
      </c>
      <c r="V16" s="27" t="s">
        <v>26</v>
      </c>
      <c r="W16" s="27" t="s">
        <v>26</v>
      </c>
      <c r="X16" s="28" t="s">
        <v>26</v>
      </c>
    </row>
    <row r="17" spans="1:24" x14ac:dyDescent="0.25">
      <c r="A17" s="8"/>
      <c r="B17" s="9" t="s">
        <v>45</v>
      </c>
      <c r="C17" s="10"/>
      <c r="D17" s="11"/>
      <c r="E17" s="12">
        <f>SUM(E14:E16)</f>
        <v>366500</v>
      </c>
      <c r="F17" s="13"/>
      <c r="G17" s="14"/>
      <c r="H17" s="14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5" t="s">
        <v>26</v>
      </c>
    </row>
    <row r="18" spans="1:24" s="24" customFormat="1" ht="96.75" x14ac:dyDescent="0.25">
      <c r="A18" s="4">
        <v>7</v>
      </c>
      <c r="B18" s="4" t="s">
        <v>49</v>
      </c>
      <c r="C18" s="4" t="s">
        <v>26</v>
      </c>
      <c r="D18" s="4" t="s">
        <v>27</v>
      </c>
      <c r="E18" s="4">
        <v>6000</v>
      </c>
      <c r="F18" s="4" t="s">
        <v>28</v>
      </c>
      <c r="G18" s="23">
        <v>48214</v>
      </c>
      <c r="H18" s="23">
        <v>48579</v>
      </c>
      <c r="I18" s="4" t="s">
        <v>33</v>
      </c>
      <c r="J18" s="25"/>
      <c r="K18" s="26" t="s">
        <v>26</v>
      </c>
      <c r="L18" s="26" t="s">
        <v>26</v>
      </c>
      <c r="M18" s="26" t="s">
        <v>26</v>
      </c>
      <c r="N18" s="26" t="s">
        <v>26</v>
      </c>
      <c r="O18" s="27" t="s">
        <v>26</v>
      </c>
      <c r="P18" s="27" t="s">
        <v>26</v>
      </c>
      <c r="Q18" s="27" t="s">
        <v>26</v>
      </c>
      <c r="R18" s="27" t="s">
        <v>30</v>
      </c>
      <c r="S18" s="27" t="s">
        <v>26</v>
      </c>
      <c r="T18" s="27" t="s">
        <v>26</v>
      </c>
      <c r="U18" s="27" t="s">
        <v>26</v>
      </c>
      <c r="V18" s="27" t="s">
        <v>26</v>
      </c>
      <c r="W18" s="27" t="s">
        <v>26</v>
      </c>
      <c r="X18" s="28" t="s">
        <v>26</v>
      </c>
    </row>
    <row r="19" spans="1:24" ht="15.75" thickBot="1" x14ac:dyDescent="0.3">
      <c r="A19" s="15"/>
      <c r="B19" s="16" t="s">
        <v>46</v>
      </c>
      <c r="C19" s="17"/>
      <c r="D19" s="18"/>
      <c r="E19" s="19">
        <f>SUM(E18:E18)</f>
        <v>6000</v>
      </c>
      <c r="F19" s="20"/>
      <c r="G19" s="21"/>
      <c r="H19" s="21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2"/>
    </row>
    <row r="22" spans="1:24" ht="60" customHeight="1" thickBot="1" x14ac:dyDescent="0.3">
      <c r="A22" s="35"/>
      <c r="B22" s="36" t="s">
        <v>34</v>
      </c>
      <c r="C22" s="37" t="s">
        <v>35</v>
      </c>
    </row>
    <row r="23" spans="1:24" x14ac:dyDescent="0.25">
      <c r="A23" s="38" t="s">
        <v>36</v>
      </c>
      <c r="B23" s="41">
        <f>E13</f>
        <v>0</v>
      </c>
      <c r="C23" s="42">
        <v>17869</v>
      </c>
    </row>
    <row r="24" spans="1:24" x14ac:dyDescent="0.25">
      <c r="A24" s="39" t="s">
        <v>37</v>
      </c>
      <c r="B24" s="43">
        <f>E17</f>
        <v>366500</v>
      </c>
      <c r="C24" s="44">
        <v>0</v>
      </c>
    </row>
    <row r="25" spans="1:24" ht="15.75" thickBot="1" x14ac:dyDescent="0.3">
      <c r="A25" s="40" t="s">
        <v>38</v>
      </c>
      <c r="B25" s="45">
        <f>E19</f>
        <v>6000</v>
      </c>
      <c r="C25" s="46">
        <v>0</v>
      </c>
    </row>
    <row r="29" spans="1:24" x14ac:dyDescent="0.25">
      <c r="A29" t="s">
        <v>39</v>
      </c>
      <c r="B29" s="2" t="s">
        <v>40</v>
      </c>
    </row>
    <row r="30" spans="1:24" ht="30" x14ac:dyDescent="0.25">
      <c r="A30" t="s">
        <v>41</v>
      </c>
      <c r="B30" s="2" t="s">
        <v>42</v>
      </c>
    </row>
  </sheetData>
  <mergeCells count="44">
    <mergeCell ref="M5:X5"/>
    <mergeCell ref="A6:E6"/>
    <mergeCell ref="F6:L6"/>
    <mergeCell ref="M6:X6"/>
    <mergeCell ref="A4:E4"/>
    <mergeCell ref="F4:L4"/>
    <mergeCell ref="M4:X4"/>
    <mergeCell ref="A5:E5"/>
    <mergeCell ref="F5:L5"/>
    <mergeCell ref="F7:L7"/>
    <mergeCell ref="A7:E7"/>
    <mergeCell ref="M7:X7"/>
    <mergeCell ref="A8:X8"/>
    <mergeCell ref="A9:A11"/>
    <mergeCell ref="B9:B11"/>
    <mergeCell ref="C9:C11"/>
    <mergeCell ref="D9:D11"/>
    <mergeCell ref="F9:F11"/>
    <mergeCell ref="G9:H9"/>
    <mergeCell ref="E10:E11"/>
    <mergeCell ref="G10:G11"/>
    <mergeCell ref="H10:H11"/>
    <mergeCell ref="I10:I11"/>
    <mergeCell ref="J10:J11"/>
    <mergeCell ref="U10:U11"/>
    <mergeCell ref="A1:X1"/>
    <mergeCell ref="A2:X2"/>
    <mergeCell ref="A3:E3"/>
    <mergeCell ref="F3:L3"/>
    <mergeCell ref="M3:X3"/>
    <mergeCell ref="V10:V11"/>
    <mergeCell ref="W10:W11"/>
    <mergeCell ref="X10:X11"/>
    <mergeCell ref="J9:X9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</mergeCells>
  <pageMargins left="0.7" right="0.7" top="0.75" bottom="0.75" header="0.3" footer="0.3"/>
  <pageSetup paperSize="9" scale="78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1685bf-a591-4a7a-aebc-a6dc6a7449ec" xsi:nil="true"/>
    <lcf76f155ced4ddcb4097134ff3c332f xmlns="b0415683-d760-4465-a2a8-ca6540a4a4e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F7B27E4D953A3D4CBFACD260FDB2607C" ma:contentTypeVersion="13" ma:contentTypeDescription="Új dokumentum létrehozása." ma:contentTypeScope="" ma:versionID="c1fa6de4db7c4859dbec51aa828ca0a3">
  <xsd:schema xmlns:xsd="http://www.w3.org/2001/XMLSchema" xmlns:xs="http://www.w3.org/2001/XMLSchema" xmlns:p="http://schemas.microsoft.com/office/2006/metadata/properties" xmlns:ns2="b0415683-d760-4465-a2a8-ca6540a4a4ef" xmlns:ns3="b01685bf-a591-4a7a-aebc-a6dc6a7449ec" targetNamespace="http://schemas.microsoft.com/office/2006/metadata/properties" ma:root="true" ma:fieldsID="2c11601de665fe6ff4982c6fb5773428" ns2:_="" ns3:_="">
    <xsd:import namespace="b0415683-d760-4465-a2a8-ca6540a4a4ef"/>
    <xsd:import namespace="b01685bf-a591-4a7a-aebc-a6dc6a7449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15683-d760-4465-a2a8-ca6540a4a4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Képcímkék" ma:readOnly="false" ma:fieldId="{5cf76f15-5ced-4ddc-b409-7134ff3c332f}" ma:taxonomyMulti="true" ma:sspId="f4b387ca-4236-4033-bde9-9c00bf92b0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685bf-a591-4a7a-aebc-a6dc6a7449e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4b1a01e-3661-4c51-95a5-fb1644921424}" ma:internalName="TaxCatchAll" ma:showField="CatchAllData" ma:web="b01685bf-a591-4a7a-aebc-a6dc6a7449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Résztvevők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A5825-6E13-44B4-89DF-12460F1D15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5B6435-348E-49D9-9F5E-22D7F6AA519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0415683-d760-4465-a2a8-ca6540a4a4e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1685bf-a591-4a7a-aebc-a6dc6a7449e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D039F3-7916-41FB-9983-78E48AE20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15683-d760-4465-a2a8-ca6540a4a4ef"/>
    <ds:schemaRef ds:uri="b01685bf-a591-4a7a-aebc-a6dc6a7449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DRV_V_328 – Beruházás</vt:lpstr>
    </vt:vector>
  </TitlesOfParts>
  <Manager/>
  <Company>Geometria Kft.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BTR</dc:title>
  <dc:subject/>
  <dc:creator>BTR Excel exporter</dc:creator>
  <cp:keywords/>
  <dc:description/>
  <cp:lastModifiedBy>Sinkó Nikoletta</cp:lastModifiedBy>
  <cp:revision/>
  <dcterms:created xsi:type="dcterms:W3CDTF">2016-02-26T10:14:38Z</dcterms:created>
  <dcterms:modified xsi:type="dcterms:W3CDTF">2023-08-25T10:50:58Z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0x010100F7B27E4D953A3D4CBFACD260FDB2607C</vt:lpwstr>
  </property>
  <property fmtid="{D5CDD505-2E9C-101B-9397-08002B2CF9AE}" pid="3" name="Order">
    <vt:r8>15156200</vt:r8>
  </property>
  <property fmtid="{D5CDD505-2E9C-101B-9397-08002B2CF9AE}" pid="4" name="Cím">
    <vt:lpwstr>BTR</vt:lpwstr>
  </property>
  <property fmtid="{D5CDD505-2E9C-101B-9397-08002B2CF9AE}" pid="5" name="MediaServiceImageTags">
    <vt:lpwstr/>
  </property>
</Properties>
</file>